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N:\Jennifer\Website\grant information\"/>
    </mc:Choice>
  </mc:AlternateContent>
  <workbookProtection workbookPassword="CCAD" lockStructure="1"/>
  <bookViews>
    <workbookView xWindow="480" yWindow="60" windowWidth="20010" windowHeight="7935"/>
  </bookViews>
  <sheets>
    <sheet name="Participants" sheetId="3" r:id="rId1"/>
    <sheet name="Outcomes" sheetId="2" r:id="rId2"/>
    <sheet name="Budget" sheetId="1" r:id="rId3"/>
  </sheets>
  <definedNames>
    <definedName name="InKindsource" localSheetId="2">Budget!$A$13</definedName>
    <definedName name="inkindsupport" localSheetId="2">Budget!$E$13</definedName>
    <definedName name="Miscrevenue" localSheetId="2">Budget!$E$14</definedName>
    <definedName name="MiscRevsource" localSheetId="2">Budget!$A$14</definedName>
    <definedName name="Otherrevenue1" localSheetId="2">Budget!$E$7</definedName>
    <definedName name="Otherrevenue2" localSheetId="2">Budget!$E$8</definedName>
    <definedName name="Otherrevenue3" localSheetId="2">Budget!$E$9</definedName>
    <definedName name="Otherrevenue4" localSheetId="2">Budget!$E$10</definedName>
    <definedName name="_xlnm.Print_Area" localSheetId="2">Budget!$A$1:$E$31</definedName>
    <definedName name="_xlnm.Print_Area" localSheetId="1">Outcomes!$B$2:$G$12</definedName>
    <definedName name="_xlnm.Print_Area" localSheetId="0">Participants!$A$1:$D$56</definedName>
    <definedName name="RevenueSource1" localSheetId="2">Budget!$A$7</definedName>
    <definedName name="RevenueSource2" localSheetId="2">Budget!$A$8</definedName>
    <definedName name="RevenueSource3" localSheetId="2">Budget!$A$9</definedName>
    <definedName name="RevenueSource4" localSheetId="2">Budget!$A$10</definedName>
    <definedName name="Text13" localSheetId="2">Budget!#REF!</definedName>
  </definedNames>
  <calcPr calcId="171027"/>
</workbook>
</file>

<file path=xl/calcChain.xml><?xml version="1.0" encoding="utf-8"?>
<calcChain xmlns="http://schemas.openxmlformats.org/spreadsheetml/2006/main">
  <c r="C13" i="3" l="1"/>
  <c r="C24" i="3"/>
  <c r="C33" i="3"/>
  <c r="C40" i="3"/>
  <c r="C47" i="3"/>
  <c r="C56" i="3"/>
  <c r="C46" i="3"/>
  <c r="C39" i="3"/>
  <c r="C32" i="3"/>
  <c r="C23" i="3"/>
  <c r="C29" i="1" l="1"/>
  <c r="C28" i="1"/>
  <c r="D15" i="1"/>
  <c r="C15" i="1"/>
  <c r="D28" i="1"/>
  <c r="G12" i="2"/>
  <c r="G11" i="2"/>
  <c r="G10" i="2"/>
  <c r="G9" i="2"/>
  <c r="G8" i="2"/>
  <c r="C5" i="2"/>
  <c r="C3" i="2"/>
  <c r="C2" i="2"/>
  <c r="B2" i="1"/>
  <c r="E28" i="1"/>
  <c r="E15" i="1"/>
  <c r="E29" i="1" s="1"/>
  <c r="B3" i="1"/>
  <c r="D53" i="3"/>
  <c r="D9" i="3"/>
  <c r="D46" i="3"/>
  <c r="D38" i="3"/>
  <c r="D45" i="3"/>
  <c r="D22" i="3"/>
  <c r="D31" i="3"/>
  <c r="D11" i="3"/>
  <c r="D43" i="3"/>
  <c r="D44" i="3"/>
  <c r="D36" i="3"/>
  <c r="D37" i="3"/>
  <c r="D29" i="3"/>
  <c r="D30" i="3"/>
  <c r="D28" i="3"/>
  <c r="D20" i="3"/>
  <c r="D21" i="3"/>
  <c r="D18" i="3"/>
  <c r="D19" i="3"/>
  <c r="D17" i="3"/>
  <c r="D51" i="3" l="1"/>
  <c r="D54" i="3"/>
  <c r="D52" i="3"/>
  <c r="D55" i="3"/>
  <c r="D50" i="3"/>
  <c r="D16" i="3"/>
  <c r="D23" i="3"/>
  <c r="D27" i="3"/>
  <c r="D10" i="3"/>
  <c r="D12" i="3"/>
  <c r="D29" i="1"/>
  <c r="D39" i="3"/>
  <c r="D40" i="3" s="1"/>
  <c r="D47" i="3"/>
  <c r="D56" i="3" l="1"/>
  <c r="D13" i="3"/>
  <c r="D24" i="3"/>
  <c r="D32" i="3"/>
  <c r="D33" i="3" s="1"/>
</calcChain>
</file>

<file path=xl/comments1.xml><?xml version="1.0" encoding="utf-8"?>
<comments xmlns="http://schemas.openxmlformats.org/spreadsheetml/2006/main">
  <authors>
    <author>George</author>
  </authors>
  <commentList>
    <comment ref="C2" authorId="0" shapeId="0">
      <text>
        <r>
          <rPr>
            <b/>
            <sz val="9"/>
            <color indexed="81"/>
            <rFont val="Tahoma"/>
            <family val="2"/>
          </rPr>
          <t>Automatically fills in from 'Participants' worksheet, cell C3</t>
        </r>
        <r>
          <rPr>
            <sz val="9"/>
            <color indexed="81"/>
            <rFont val="Tahoma"/>
            <family val="2"/>
          </rPr>
          <t xml:space="preserve">
</t>
        </r>
      </text>
    </comment>
    <comment ref="C3" authorId="0" shapeId="0">
      <text>
        <r>
          <rPr>
            <b/>
            <sz val="9"/>
            <color indexed="81"/>
            <rFont val="Tahoma"/>
            <family val="2"/>
          </rPr>
          <t>Automatically fills in from 'Participants' worksheet, cell C4</t>
        </r>
        <r>
          <rPr>
            <sz val="9"/>
            <color indexed="81"/>
            <rFont val="Tahoma"/>
            <family val="2"/>
          </rPr>
          <t xml:space="preserve">
</t>
        </r>
      </text>
    </comment>
    <comment ref="C5" authorId="0" shapeId="0">
      <text>
        <r>
          <rPr>
            <b/>
            <sz val="9"/>
            <color indexed="81"/>
            <rFont val="Tahoma"/>
            <family val="2"/>
          </rPr>
          <t>Automatically fills in from the 'Participants' worksheet, cell C6</t>
        </r>
        <r>
          <rPr>
            <sz val="9"/>
            <color indexed="81"/>
            <rFont val="Tahoma"/>
            <family val="2"/>
          </rPr>
          <t xml:space="preserve">
</t>
        </r>
      </text>
    </comment>
  </commentList>
</comments>
</file>

<file path=xl/comments2.xml><?xml version="1.0" encoding="utf-8"?>
<comments xmlns="http://schemas.openxmlformats.org/spreadsheetml/2006/main">
  <authors>
    <author>George</author>
  </authors>
  <commentList>
    <comment ref="A13" authorId="0" shapeId="0">
      <text>
        <r>
          <rPr>
            <b/>
            <sz val="9"/>
            <color indexed="81"/>
            <rFont val="Tahoma"/>
            <family val="2"/>
          </rPr>
          <t>Includes non-financial support, like donated goods and services</t>
        </r>
        <r>
          <rPr>
            <sz val="9"/>
            <color indexed="81"/>
            <rFont val="Tahoma"/>
            <family val="2"/>
          </rPr>
          <t xml:space="preserve">
</t>
        </r>
      </text>
    </comment>
  </commentList>
</comments>
</file>

<file path=xl/sharedStrings.xml><?xml version="1.0" encoding="utf-8"?>
<sst xmlns="http://schemas.openxmlformats.org/spreadsheetml/2006/main" count="121" uniqueCount="96">
  <si>
    <t>Revenue</t>
  </si>
  <si>
    <t xml:space="preserve">Total Revenue </t>
  </si>
  <si>
    <t>Expenses</t>
  </si>
  <si>
    <t>Salaries &amp; Benefits</t>
  </si>
  <si>
    <t xml:space="preserve">Equipment </t>
  </si>
  <si>
    <t>Rent/Utilities</t>
  </si>
  <si>
    <t>Training</t>
  </si>
  <si>
    <t>Printing/Postage/Publications</t>
  </si>
  <si>
    <t>Supplies</t>
  </si>
  <si>
    <t xml:space="preserve">Total Expenses </t>
  </si>
  <si>
    <t xml:space="preserve">Budget Surplus/(Deficit)  </t>
  </si>
  <si>
    <t xml:space="preserve">Gender   </t>
  </si>
  <si>
    <t xml:space="preserve">Female   </t>
  </si>
  <si>
    <t xml:space="preserve">Male   </t>
  </si>
  <si>
    <t xml:space="preserve">Transgender   </t>
  </si>
  <si>
    <t xml:space="preserve">Race/Ethnicity   </t>
  </si>
  <si>
    <t xml:space="preserve">Hispanic or Latino   </t>
  </si>
  <si>
    <t xml:space="preserve">Native Hawaiian or Other Pacific Islander   </t>
  </si>
  <si>
    <t xml:space="preserve">White or Caucasian   </t>
  </si>
  <si>
    <t xml:space="preserve">Other Race   </t>
  </si>
  <si>
    <t xml:space="preserve">Age   </t>
  </si>
  <si>
    <t xml:space="preserve">Birth to 5   </t>
  </si>
  <si>
    <t>Age 18-24</t>
  </si>
  <si>
    <t>Age 25-65</t>
  </si>
  <si>
    <t>Age 65+</t>
  </si>
  <si>
    <t>Participants by Location</t>
  </si>
  <si>
    <t>Unknown</t>
  </si>
  <si>
    <t>Health Insurance Status</t>
  </si>
  <si>
    <t>Uninsured</t>
  </si>
  <si>
    <t>Private Insurance</t>
  </si>
  <si>
    <t>Gender Unknown/Not Tracked</t>
  </si>
  <si>
    <t>African American</t>
  </si>
  <si>
    <t>Asian American</t>
  </si>
  <si>
    <t>Unknown/Not tracked</t>
  </si>
  <si>
    <t xml:space="preserve">Total </t>
  </si>
  <si>
    <t>Total</t>
  </si>
  <si>
    <t>Unknown Income/Not Tracked</t>
  </si>
  <si>
    <t>%</t>
  </si>
  <si>
    <t>Live elsewhere in Snohomish County</t>
  </si>
  <si>
    <t>Live outside of Snohomish County</t>
  </si>
  <si>
    <t>Household Income (see table to the right for scale)</t>
  </si>
  <si>
    <t>Low Income</t>
  </si>
  <si>
    <t>Moderate Income</t>
  </si>
  <si>
    <t xml:space="preserve">Total number of (unduplicated) participants you expect to serve during the year </t>
  </si>
  <si>
    <t>Program Name</t>
  </si>
  <si>
    <t>Agency Name</t>
  </si>
  <si>
    <t xml:space="preserve">Native American or Alaska Native   </t>
  </si>
  <si>
    <t>Household Size</t>
  </si>
  <si>
    <t>Moderate Income (80% of area median)</t>
  </si>
  <si>
    <t>Low Income 
(50% of area median)</t>
  </si>
  <si>
    <t>Unknown/Not Tracked</t>
  </si>
  <si>
    <t>Government Grants/Contracts</t>
  </si>
  <si>
    <t>Program Revenue/Fees</t>
  </si>
  <si>
    <t>Corporate Grants</t>
  </si>
  <si>
    <t>Please explain any significant surplus or deficit in the budget.</t>
  </si>
  <si>
    <t>Other (specify):                   </t>
  </si>
  <si>
    <t>Other (specify):               </t>
  </si>
  <si>
    <t>Other (specify):                  </t>
  </si>
  <si>
    <t>Other revenue (specify):    </t>
  </si>
  <si>
    <t>In kind support (specify): </t>
  </si>
  <si>
    <t>Misc. revenue   (specify):   </t>
  </si>
  <si>
    <t>Year 1</t>
  </si>
  <si>
    <t>Outcome #1</t>
  </si>
  <si>
    <t>Outcome #2</t>
  </si>
  <si>
    <t>Number of Participants</t>
  </si>
  <si>
    <t>Outcome Indicator</t>
  </si>
  <si>
    <t>Indicator #1</t>
  </si>
  <si>
    <t>Indicator #2</t>
  </si>
  <si>
    <t>Outcome</t>
  </si>
  <si>
    <r>
      <rPr>
        <i/>
        <sz val="12"/>
        <color indexed="8"/>
        <rFont val="Calibri"/>
        <family val="2"/>
      </rPr>
      <t>Examples:</t>
    </r>
    <r>
      <rPr>
        <b/>
        <i/>
        <sz val="12"/>
        <color indexed="8"/>
        <rFont val="Calibri"/>
        <family val="2"/>
      </rPr>
      <t xml:space="preserve">
</t>
    </r>
    <r>
      <rPr>
        <i/>
        <sz val="12"/>
        <color indexed="8"/>
        <rFont val="Calibri"/>
        <family val="2"/>
      </rPr>
      <t>-The number of participants that meet recommended levels of vigorous physical activity
-The number of children provided with vaccination coverage following the recommended schedule</t>
    </r>
  </si>
  <si>
    <t>Outcome #3 (optional)</t>
  </si>
  <si>
    <t>Indicator #3 (optional)</t>
  </si>
  <si>
    <t>Outcome #4 (optional)</t>
  </si>
  <si>
    <t>Indicator #4 (optional)</t>
  </si>
  <si>
    <t>Outcome #5 (optional)</t>
  </si>
  <si>
    <t>Indicator #5 (optional)</t>
  </si>
  <si>
    <t>% of total</t>
  </si>
  <si>
    <t>Foundation Grants (including United Way)</t>
  </si>
  <si>
    <r>
      <rPr>
        <b/>
        <u/>
        <sz val="12"/>
        <color indexed="8"/>
        <rFont val="Calibri"/>
        <family val="2"/>
      </rPr>
      <t>Instructions: Complete the section below with your anticipated results.</t>
    </r>
    <r>
      <rPr>
        <sz val="12"/>
        <color indexed="8"/>
        <rFont val="Calibri"/>
        <family val="2"/>
      </rPr>
      <t xml:space="preserve">
 -Describe at least two (maximum of 5) outcomes that you hope to achieve with your program.  Make sure to focus on results for your participants, rather than your organization's activities or outputs. 
 -Describe the indicators you will use for each outcome: how you will know if your participants achieve them?
 -Enter the number of participants that you expect to achieve the outcome/indicator.  You will be asked to report on your results at the end of the program year.</t>
    </r>
  </si>
  <si>
    <t>Age 6-17</t>
  </si>
  <si>
    <t>Above Moderate Income</t>
  </si>
  <si>
    <t>Live in Verdant Health's district (map available here)</t>
  </si>
  <si>
    <r>
      <t xml:space="preserve">Estimated # served 
</t>
    </r>
    <r>
      <rPr>
        <sz val="12"/>
        <color indexed="8"/>
        <rFont val="Calibri"/>
        <family val="2"/>
      </rPr>
      <t>(annually)</t>
    </r>
  </si>
  <si>
    <t>Income Scale Definitions (2017 HUD guidelines)</t>
  </si>
  <si>
    <t>Medicare</t>
  </si>
  <si>
    <t xml:space="preserve">Medicaid (Apple Health) </t>
  </si>
  <si>
    <t>Dually Eligible (Medicaid &amp; Medicare)</t>
  </si>
  <si>
    <r>
      <t xml:space="preserve">Estimated # achieving the Outcome Indicator
</t>
    </r>
    <r>
      <rPr>
        <sz val="12"/>
        <color indexed="8"/>
        <rFont val="Calibri"/>
        <family val="2"/>
      </rPr>
      <t>(annually)</t>
    </r>
  </si>
  <si>
    <t># of Individuals Working on Outcome</t>
  </si>
  <si>
    <t>Year 2
(if applicable)</t>
  </si>
  <si>
    <t>Year 3
(if applicable)</t>
  </si>
  <si>
    <t>Examples:
- Increase physical activity for children
- Increase access to vaccinations</t>
  </si>
  <si>
    <t>Funds from Verdant Health</t>
  </si>
  <si>
    <t>Evaluation Tool or Instrument</t>
  </si>
  <si>
    <r>
      <rPr>
        <b/>
        <sz val="12"/>
        <color indexed="8"/>
        <rFont val="Calibri"/>
        <family val="2"/>
      </rPr>
      <t xml:space="preserve">Instructions: </t>
    </r>
    <r>
      <rPr>
        <sz val="12"/>
        <color indexed="8"/>
        <rFont val="Calibri"/>
        <family val="2"/>
      </rPr>
      <t>Complete the section below using your estimates of whom your program will serve.  If you do not collect data for a category or do not have a method to estimate results, you can enter the participants in 'Unknown/Not Tracked.'  The totals for each category should sum to the total number of unduplicated participants you expect to serve.</t>
    </r>
  </si>
  <si>
    <r>
      <rPr>
        <i/>
        <sz val="12"/>
        <color indexed="8"/>
        <rFont val="Calibri"/>
        <family val="2"/>
      </rPr>
      <t>Examples:</t>
    </r>
    <r>
      <rPr>
        <b/>
        <i/>
        <sz val="12"/>
        <color indexed="8"/>
        <rFont val="Calibri"/>
        <family val="2"/>
      </rPr>
      <t xml:space="preserve">
</t>
    </r>
    <r>
      <rPr>
        <i/>
        <sz val="12"/>
        <color indexed="8"/>
        <rFont val="Calibri"/>
        <family val="2"/>
      </rPr>
      <t>- FitnessGram Assessment against validated health standard
-Vaccine records in Electronic Medical Record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</si>
</sst>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6" formatCode="&quot;$&quot;#,##0_);[Red]\(&quot;$&quot;#,##0\)"/>
    <numFmt numFmtId="44" formatCode="_(&quot;$&quot;* #,##0.00_);_(&quot;$&quot;* \(#,##0.00\);_(&quot;$&quot;* &quot;-&quot;??_);_(@_)"/>
    <numFmt numFmtId="164" formatCode="0_);[Red]\(0\)"/>
    <numFmt numFmtId="165" formatCode="&quot;$&quot;#,##0"/>
  </numFmts>
  <fonts count="21" x14ac:knownFonts="1">
    <font>
      <sz val="11"/>
      <color theme="1"/>
      <name val="Calibri"/>
      <family val="2"/>
      <scheme val="minor"/>
    </font>
    <font>
      <b/>
      <sz val="12"/>
      <color indexed="8"/>
      <name val="Calibri"/>
      <family val="2"/>
    </font>
    <font>
      <sz val="12"/>
      <color indexed="8"/>
      <name val="Calibri"/>
      <family val="2"/>
    </font>
    <font>
      <sz val="9"/>
      <color indexed="81"/>
      <name val="Tahoma"/>
      <family val="2"/>
    </font>
    <font>
      <b/>
      <sz val="9"/>
      <color indexed="81"/>
      <name val="Tahoma"/>
      <family val="2"/>
    </font>
    <font>
      <b/>
      <u/>
      <sz val="12"/>
      <color indexed="8"/>
      <name val="Calibri"/>
      <family val="2"/>
    </font>
    <font>
      <b/>
      <i/>
      <sz val="12"/>
      <color indexed="8"/>
      <name val="Calibri"/>
      <family val="2"/>
    </font>
    <font>
      <i/>
      <sz val="12"/>
      <color indexed="8"/>
      <name val="Calibri"/>
      <family val="2"/>
    </font>
    <font>
      <sz val="11"/>
      <color theme="1"/>
      <name val="Calibri"/>
      <family val="2"/>
      <scheme val="minor"/>
    </font>
    <font>
      <b/>
      <sz val="11"/>
      <color rgb="FFFA7D00"/>
      <name val="Calibri"/>
      <family val="2"/>
      <scheme val="minor"/>
    </font>
    <font>
      <u/>
      <sz val="11"/>
      <color theme="10"/>
      <name val="Calibri"/>
      <family val="2"/>
      <scheme val="minor"/>
    </font>
    <font>
      <sz val="11"/>
      <color rgb="FF3F3F76"/>
      <name val="Calibri"/>
      <family val="2"/>
      <scheme val="minor"/>
    </font>
    <font>
      <b/>
      <sz val="12"/>
      <color theme="1"/>
      <name val="Calibri"/>
      <family val="2"/>
      <scheme val="minor"/>
    </font>
    <font>
      <sz val="12"/>
      <color theme="1"/>
      <name val="Calibri"/>
      <family val="2"/>
      <scheme val="minor"/>
    </font>
    <font>
      <sz val="12"/>
      <color rgb="FF3F3F76"/>
      <name val="Calibri"/>
      <family val="2"/>
      <scheme val="minor"/>
    </font>
    <font>
      <b/>
      <sz val="12"/>
      <name val="Calibri"/>
      <family val="2"/>
      <scheme val="minor"/>
    </font>
    <font>
      <sz val="12"/>
      <color theme="0" tint="-0.34998626667073579"/>
      <name val="Calibri"/>
      <family val="2"/>
      <scheme val="minor"/>
    </font>
    <font>
      <sz val="12"/>
      <name val="Calibri"/>
      <family val="2"/>
      <scheme val="minor"/>
    </font>
    <font>
      <b/>
      <u/>
      <sz val="12"/>
      <color theme="1"/>
      <name val="Calibri"/>
      <family val="2"/>
      <scheme val="minor"/>
    </font>
    <font>
      <b/>
      <i/>
      <sz val="12"/>
      <color theme="1"/>
      <name val="Calibri"/>
      <family val="2"/>
      <scheme val="minor"/>
    </font>
    <font>
      <i/>
      <sz val="12"/>
      <color theme="1"/>
      <name val="Calibri"/>
      <family val="2"/>
      <scheme val="minor"/>
    </font>
  </fonts>
  <fills count="6">
    <fill>
      <patternFill patternType="none"/>
    </fill>
    <fill>
      <patternFill patternType="gray125"/>
    </fill>
    <fill>
      <patternFill patternType="solid">
        <fgColor rgb="FFF2F2F2"/>
      </patternFill>
    </fill>
    <fill>
      <patternFill patternType="solid">
        <fgColor rgb="FFFFCC99"/>
      </patternFill>
    </fill>
    <fill>
      <patternFill patternType="solid">
        <fgColor theme="0"/>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bottom/>
      <diagonal/>
    </border>
    <border>
      <left/>
      <right style="thin">
        <color indexed="64"/>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1499679555650502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style="thin">
        <color theme="0" tint="-0.14996795556505021"/>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indexed="64"/>
      </right>
      <top style="thin">
        <color theme="0" tint="-0.24994659260841701"/>
      </top>
      <bottom/>
      <diagonal/>
    </border>
    <border>
      <left style="thin">
        <color theme="0" tint="-0.24994659260841701"/>
      </left>
      <right/>
      <top style="thin">
        <color indexed="64"/>
      </top>
      <bottom style="thin">
        <color theme="0" tint="-0.24994659260841701"/>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1499679555650502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right style="thin">
        <color theme="0" tint="-0.24994659260841701"/>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14996795556505021"/>
      </bottom>
      <diagonal/>
    </border>
    <border>
      <left style="thin">
        <color indexed="64"/>
      </left>
      <right style="thin">
        <color theme="0" tint="-0.24994659260841701"/>
      </right>
      <top style="thin">
        <color theme="0" tint="-0.24994659260841701"/>
      </top>
      <bottom/>
      <diagonal/>
    </border>
  </borders>
  <cellStyleXfs count="6">
    <xf numFmtId="0" fontId="0" fillId="0" borderId="0"/>
    <xf numFmtId="0" fontId="9" fillId="2" borderId="14" applyNumberFormat="0" applyAlignment="0" applyProtection="0"/>
    <xf numFmtId="44" fontId="8" fillId="0" borderId="0" applyFont="0" applyFill="0" applyBorder="0" applyAlignment="0" applyProtection="0"/>
    <xf numFmtId="0" fontId="10" fillId="0" borderId="0" applyNumberFormat="0" applyFill="0" applyBorder="0" applyAlignment="0" applyProtection="0"/>
    <xf numFmtId="0" fontId="11" fillId="3" borderId="14" applyNumberFormat="0" applyAlignment="0" applyProtection="0"/>
    <xf numFmtId="9" fontId="8" fillId="0" borderId="0" applyFont="0" applyFill="0" applyBorder="0" applyAlignment="0" applyProtection="0"/>
  </cellStyleXfs>
  <cellXfs count="130">
    <xf numFmtId="0" fontId="0" fillId="0" borderId="0" xfId="0"/>
    <xf numFmtId="0" fontId="12" fillId="0" borderId="0" xfId="0" applyFont="1" applyBorder="1" applyAlignment="1">
      <alignment vertical="center" wrapText="1"/>
    </xf>
    <xf numFmtId="0" fontId="13" fillId="0" borderId="0" xfId="0" applyFont="1" applyBorder="1" applyAlignment="1">
      <alignment vertical="center" wrapText="1"/>
    </xf>
    <xf numFmtId="0" fontId="13" fillId="4" borderId="0" xfId="0" applyFont="1" applyFill="1"/>
    <xf numFmtId="0" fontId="12" fillId="4" borderId="0" xfId="0" applyFont="1" applyFill="1"/>
    <xf numFmtId="0" fontId="12" fillId="4" borderId="15" xfId="0" applyFont="1" applyFill="1" applyBorder="1" applyAlignment="1">
      <alignment horizontal="center" vertical="center" wrapText="1"/>
    </xf>
    <xf numFmtId="0" fontId="13" fillId="0" borderId="0" xfId="0" applyFont="1"/>
    <xf numFmtId="0" fontId="13" fillId="4" borderId="0" xfId="0" applyFont="1" applyFill="1" applyBorder="1"/>
    <xf numFmtId="0" fontId="14" fillId="4" borderId="0" xfId="4" applyFont="1" applyFill="1" applyBorder="1"/>
    <xf numFmtId="0" fontId="13" fillId="0" borderId="0" xfId="0" applyFont="1" applyFill="1" applyBorder="1"/>
    <xf numFmtId="0" fontId="13" fillId="4" borderId="0" xfId="0" applyFont="1" applyFill="1" applyBorder="1" applyAlignment="1">
      <alignment vertical="center"/>
    </xf>
    <xf numFmtId="0" fontId="14" fillId="3" borderId="17" xfId="4" applyFont="1" applyBorder="1" applyAlignment="1" applyProtection="1">
      <alignment horizontal="center" vertical="center"/>
      <protection locked="0"/>
    </xf>
    <xf numFmtId="0" fontId="14" fillId="3" borderId="15" xfId="4" applyFont="1" applyBorder="1" applyAlignment="1" applyProtection="1">
      <alignment horizontal="center"/>
      <protection locked="0"/>
    </xf>
    <xf numFmtId="0" fontId="15" fillId="4" borderId="15" xfId="1" applyFont="1" applyFill="1" applyBorder="1" applyAlignment="1">
      <alignment horizontal="center"/>
    </xf>
    <xf numFmtId="0" fontId="14" fillId="3" borderId="15" xfId="4" applyFont="1" applyBorder="1" applyAlignment="1" applyProtection="1">
      <alignment horizontal="center" vertical="center"/>
      <protection locked="0"/>
    </xf>
    <xf numFmtId="0" fontId="14" fillId="3" borderId="18" xfId="4" applyFont="1" applyBorder="1" applyAlignment="1" applyProtection="1">
      <alignment horizontal="center"/>
    </xf>
    <xf numFmtId="0" fontId="14" fillId="3" borderId="18" xfId="4" applyFont="1" applyBorder="1" applyAlignment="1" applyProtection="1">
      <alignment horizontal="center" vertical="center"/>
    </xf>
    <xf numFmtId="6" fontId="13" fillId="4" borderId="0" xfId="0" applyNumberFormat="1" applyFont="1" applyFill="1"/>
    <xf numFmtId="6" fontId="13" fillId="4" borderId="0" xfId="0" applyNumberFormat="1" applyFont="1" applyFill="1" applyBorder="1"/>
    <xf numFmtId="164" fontId="13" fillId="4" borderId="1" xfId="0" applyNumberFormat="1" applyFont="1" applyFill="1" applyBorder="1" applyAlignment="1">
      <alignment horizontal="center" vertical="center"/>
    </xf>
    <xf numFmtId="5" fontId="13" fillId="4" borderId="1" xfId="2" applyNumberFormat="1" applyFont="1" applyFill="1" applyBorder="1" applyAlignment="1">
      <alignment horizontal="center" vertical="center"/>
    </xf>
    <xf numFmtId="6" fontId="13" fillId="4" borderId="1" xfId="2" applyNumberFormat="1" applyFont="1" applyFill="1" applyBorder="1" applyAlignment="1">
      <alignment horizontal="center" vertical="center"/>
    </xf>
    <xf numFmtId="0" fontId="16" fillId="0" borderId="0" xfId="0" applyFont="1" applyBorder="1" applyAlignment="1">
      <alignment horizontal="center"/>
    </xf>
    <xf numFmtId="0" fontId="12" fillId="0" borderId="0" xfId="0" applyFont="1" applyFill="1" applyBorder="1" applyAlignment="1">
      <alignment horizontal="right" vertical="center" wrapText="1"/>
    </xf>
    <xf numFmtId="0" fontId="16" fillId="0" borderId="0" xfId="0" applyFont="1" applyFill="1" applyBorder="1" applyAlignment="1">
      <alignment horizontal="center"/>
    </xf>
    <xf numFmtId="0" fontId="12" fillId="0" borderId="2" xfId="0" applyFont="1" applyBorder="1" applyAlignment="1">
      <alignment vertical="center" wrapText="1"/>
    </xf>
    <xf numFmtId="165" fontId="14" fillId="3" borderId="19" xfId="4" applyNumberFormat="1" applyFont="1" applyBorder="1" applyAlignment="1" applyProtection="1">
      <alignment horizontal="center" vertical="center"/>
      <protection locked="0"/>
    </xf>
    <xf numFmtId="165" fontId="14" fillId="3" borderId="20" xfId="4" applyNumberFormat="1" applyFont="1" applyBorder="1" applyAlignment="1" applyProtection="1">
      <alignment horizontal="center" vertical="center"/>
      <protection locked="0"/>
    </xf>
    <xf numFmtId="6" fontId="12" fillId="0" borderId="3" xfId="0" applyNumberFormat="1" applyFont="1" applyBorder="1" applyAlignment="1">
      <alignment horizontal="center" vertical="center" wrapText="1"/>
    </xf>
    <xf numFmtId="165" fontId="14" fillId="3" borderId="21" xfId="4" applyNumberFormat="1" applyFont="1" applyBorder="1" applyAlignment="1" applyProtection="1">
      <alignment horizontal="center" vertical="center"/>
      <protection locked="0"/>
    </xf>
    <xf numFmtId="6" fontId="12" fillId="0" borderId="4" xfId="0" applyNumberFormat="1" applyFont="1" applyBorder="1" applyAlignment="1">
      <alignment horizontal="center" vertical="center" wrapText="1"/>
    </xf>
    <xf numFmtId="0" fontId="12" fillId="0" borderId="5" xfId="0" applyFont="1" applyBorder="1" applyAlignment="1">
      <alignment vertical="center" wrapText="1"/>
    </xf>
    <xf numFmtId="6" fontId="12" fillId="0" borderId="6"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Fill="1" applyBorder="1" applyAlignment="1" applyProtection="1">
      <alignment horizontal="right" vertical="center" wrapText="1"/>
    </xf>
    <xf numFmtId="0" fontId="14" fillId="5" borderId="22" xfId="4" applyFont="1" applyFill="1" applyBorder="1" applyAlignment="1" applyProtection="1">
      <alignment horizontal="left" wrapText="1"/>
    </xf>
    <xf numFmtId="0" fontId="17" fillId="0" borderId="22" xfId="4" applyFont="1" applyFill="1" applyBorder="1" applyAlignment="1" applyProtection="1">
      <alignment horizontal="left"/>
    </xf>
    <xf numFmtId="0" fontId="14" fillId="5" borderId="16" xfId="4" applyFont="1" applyFill="1" applyBorder="1" applyAlignment="1" applyProtection="1">
      <alignment horizontal="left" wrapText="1"/>
    </xf>
    <xf numFmtId="0" fontId="17" fillId="0" borderId="16" xfId="4" applyFont="1" applyFill="1" applyBorder="1" applyAlignment="1" applyProtection="1">
      <alignment horizontal="left"/>
    </xf>
    <xf numFmtId="0" fontId="13" fillId="0" borderId="0" xfId="0" applyFont="1" applyFill="1" applyBorder="1" applyAlignment="1" applyProtection="1">
      <alignment horizontal="left" vertical="center" wrapText="1"/>
    </xf>
    <xf numFmtId="0" fontId="13" fillId="5" borderId="0" xfId="0" applyFont="1" applyFill="1" applyBorder="1" applyAlignment="1" applyProtection="1">
      <alignment horizontal="center" vertical="center" wrapText="1"/>
    </xf>
    <xf numFmtId="0" fontId="14" fillId="3" borderId="18" xfId="4" applyFont="1" applyBorder="1" applyAlignment="1" applyProtection="1">
      <alignment horizontal="center"/>
      <protection locked="0"/>
    </xf>
    <xf numFmtId="0" fontId="14" fillId="3" borderId="15" xfId="4" applyFont="1" applyBorder="1" applyAlignment="1" applyProtection="1">
      <alignment horizontal="center" wrapText="1"/>
      <protection locked="0"/>
    </xf>
    <xf numFmtId="0" fontId="18" fillId="4" borderId="15" xfId="0" applyNumberFormat="1" applyFont="1" applyFill="1" applyBorder="1" applyAlignment="1" applyProtection="1">
      <alignment horizontal="left" vertical="center" wrapText="1"/>
    </xf>
    <xf numFmtId="0" fontId="19" fillId="4" borderId="15" xfId="0" applyNumberFormat="1" applyFont="1" applyFill="1" applyBorder="1" applyAlignment="1" applyProtection="1">
      <alignment horizontal="left" vertical="center" wrapText="1"/>
    </xf>
    <xf numFmtId="0" fontId="17" fillId="0" borderId="23" xfId="0" applyFont="1" applyFill="1" applyBorder="1" applyAlignment="1" applyProtection="1">
      <alignment horizontal="left"/>
    </xf>
    <xf numFmtId="0" fontId="13" fillId="0" borderId="0" xfId="0" applyFont="1" applyProtection="1"/>
    <xf numFmtId="0" fontId="17" fillId="0" borderId="24" xfId="0" applyFont="1" applyFill="1" applyBorder="1" applyAlignment="1" applyProtection="1">
      <alignment horizontal="left"/>
    </xf>
    <xf numFmtId="0" fontId="13" fillId="4" borderId="0" xfId="0" applyFont="1" applyFill="1" applyBorder="1" applyAlignment="1">
      <alignment horizontal="center"/>
    </xf>
    <xf numFmtId="0" fontId="16" fillId="4" borderId="0" xfId="0" applyFont="1" applyFill="1" applyBorder="1" applyAlignment="1">
      <alignment horizontal="center"/>
    </xf>
    <xf numFmtId="0" fontId="16" fillId="0" borderId="8" xfId="0" applyFont="1" applyBorder="1" applyAlignment="1">
      <alignment horizontal="center"/>
    </xf>
    <xf numFmtId="0" fontId="16" fillId="0" borderId="7" xfId="0" applyFont="1" applyBorder="1" applyAlignment="1">
      <alignment horizontal="center"/>
    </xf>
    <xf numFmtId="0" fontId="16" fillId="0" borderId="3" xfId="0" applyFont="1" applyBorder="1" applyAlignment="1">
      <alignment horizontal="center"/>
    </xf>
    <xf numFmtId="0" fontId="13" fillId="0" borderId="0" xfId="0" applyFont="1" applyBorder="1" applyAlignment="1">
      <alignment horizontal="left" vertical="center" wrapText="1" indent="1"/>
    </xf>
    <xf numFmtId="0" fontId="13" fillId="0" borderId="5" xfId="0" applyFont="1" applyBorder="1" applyAlignment="1">
      <alignment horizontal="left" vertical="center" wrapText="1" indent="1"/>
    </xf>
    <xf numFmtId="0" fontId="14" fillId="3" borderId="25" xfId="4" applyFont="1" applyBorder="1" applyAlignment="1" applyProtection="1">
      <alignment horizontal="left" vertical="center" wrapText="1"/>
      <protection locked="0"/>
    </xf>
    <xf numFmtId="0" fontId="14" fillId="3" borderId="26" xfId="4" applyFont="1" applyBorder="1" applyAlignment="1" applyProtection="1">
      <alignment horizontal="left" vertical="center" wrapText="1"/>
      <protection locked="0"/>
    </xf>
    <xf numFmtId="0" fontId="12" fillId="0" borderId="10" xfId="0" applyFont="1" applyBorder="1" applyAlignment="1">
      <alignment vertical="center" wrapText="1"/>
    </xf>
    <xf numFmtId="0" fontId="13" fillId="0" borderId="0" xfId="0" applyFont="1" applyBorder="1" applyAlignment="1">
      <alignment horizontal="left" vertical="center" wrapText="1" indent="1"/>
    </xf>
    <xf numFmtId="164" fontId="13" fillId="4" borderId="0" xfId="0" applyNumberFormat="1" applyFont="1" applyFill="1" applyBorder="1" applyAlignment="1">
      <alignment horizontal="center" vertical="center"/>
    </xf>
    <xf numFmtId="5" fontId="13" fillId="4" borderId="0" xfId="2" applyNumberFormat="1" applyFont="1" applyFill="1" applyBorder="1" applyAlignment="1">
      <alignment horizontal="center" vertical="center"/>
    </xf>
    <xf numFmtId="6" fontId="13" fillId="4" borderId="0" xfId="2" applyNumberFormat="1" applyFont="1" applyFill="1" applyBorder="1" applyAlignment="1">
      <alignment horizontal="center" vertical="center"/>
    </xf>
    <xf numFmtId="0" fontId="14" fillId="3" borderId="18" xfId="4" applyFont="1" applyBorder="1" applyAlignment="1" applyProtection="1">
      <alignment horizontal="center" wrapText="1"/>
      <protection locked="0"/>
    </xf>
    <xf numFmtId="0" fontId="6" fillId="4" borderId="15" xfId="0" applyNumberFormat="1" applyFont="1" applyFill="1" applyBorder="1" applyAlignment="1" applyProtection="1">
      <alignment horizontal="left" vertical="center" wrapText="1"/>
    </xf>
    <xf numFmtId="0" fontId="13" fillId="0" borderId="9"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8" fillId="4" borderId="32" xfId="0" applyNumberFormat="1" applyFont="1" applyFill="1" applyBorder="1" applyAlignment="1" applyProtection="1">
      <alignment horizontal="left" vertical="center" wrapText="1"/>
    </xf>
    <xf numFmtId="0" fontId="20" fillId="4" borderId="32" xfId="0" applyNumberFormat="1" applyFont="1" applyFill="1" applyBorder="1" applyAlignment="1" applyProtection="1">
      <alignment horizontal="left" vertical="center" wrapText="1"/>
    </xf>
    <xf numFmtId="0" fontId="14" fillId="3" borderId="32" xfId="4" applyFont="1" applyBorder="1" applyAlignment="1" applyProtection="1">
      <alignment horizontal="left" wrapText="1"/>
      <protection locked="0"/>
    </xf>
    <xf numFmtId="9" fontId="13" fillId="4" borderId="34" xfId="5" applyFont="1" applyFill="1" applyBorder="1" applyAlignment="1" applyProtection="1">
      <alignment horizontal="center"/>
    </xf>
    <xf numFmtId="0" fontId="14" fillId="3" borderId="35" xfId="4" applyFont="1" applyBorder="1" applyAlignment="1" applyProtection="1">
      <alignment horizontal="left" wrapText="1"/>
      <protection locked="0"/>
    </xf>
    <xf numFmtId="0" fontId="14" fillId="3" borderId="36" xfId="4" applyFont="1" applyBorder="1" applyAlignment="1" applyProtection="1">
      <alignment horizontal="center" wrapText="1"/>
      <protection locked="0"/>
    </xf>
    <xf numFmtId="0" fontId="14" fillId="3" borderId="36" xfId="4" applyFont="1" applyBorder="1" applyAlignment="1" applyProtection="1">
      <alignment horizontal="center"/>
      <protection locked="0"/>
    </xf>
    <xf numFmtId="9" fontId="13" fillId="4" borderId="20" xfId="5" applyFont="1" applyFill="1" applyBorder="1" applyAlignment="1" applyProtection="1">
      <alignment horizontal="center"/>
    </xf>
    <xf numFmtId="0" fontId="12" fillId="4" borderId="9" xfId="0" applyFont="1" applyFill="1" applyBorder="1" applyAlignment="1">
      <alignment horizontal="right" vertical="center" wrapText="1"/>
    </xf>
    <xf numFmtId="0" fontId="12" fillId="4" borderId="32" xfId="0" applyFont="1" applyFill="1" applyBorder="1"/>
    <xf numFmtId="0" fontId="12" fillId="4" borderId="34" xfId="0" applyFont="1" applyFill="1" applyBorder="1" applyAlignment="1">
      <alignment horizontal="center" vertical="center"/>
    </xf>
    <xf numFmtId="0" fontId="12" fillId="4" borderId="39" xfId="0" applyFont="1" applyFill="1" applyBorder="1" applyAlignment="1">
      <alignment vertical="center" wrapText="1"/>
    </xf>
    <xf numFmtId="9" fontId="13" fillId="4" borderId="34" xfId="5" applyFont="1" applyFill="1" applyBorder="1" applyAlignment="1">
      <alignment horizontal="center"/>
    </xf>
    <xf numFmtId="0" fontId="12" fillId="4" borderId="9" xfId="0" applyFont="1" applyFill="1" applyBorder="1" applyAlignment="1">
      <alignment vertical="center" wrapText="1"/>
    </xf>
    <xf numFmtId="0" fontId="12" fillId="4" borderId="3" xfId="0" applyFont="1" applyFill="1" applyBorder="1"/>
    <xf numFmtId="0" fontId="13" fillId="4" borderId="32" xfId="0" applyFont="1" applyFill="1" applyBorder="1" applyAlignment="1">
      <alignment vertical="center" wrapText="1"/>
    </xf>
    <xf numFmtId="0" fontId="13" fillId="4" borderId="40" xfId="0" applyFont="1" applyFill="1" applyBorder="1" applyAlignment="1">
      <alignment vertical="center" wrapText="1"/>
    </xf>
    <xf numFmtId="9" fontId="13" fillId="4" borderId="19" xfId="5" applyFont="1" applyFill="1" applyBorder="1" applyAlignment="1">
      <alignment horizontal="center"/>
    </xf>
    <xf numFmtId="0" fontId="12" fillId="4" borderId="32" xfId="0" applyFont="1" applyFill="1" applyBorder="1" applyAlignment="1">
      <alignment vertical="center"/>
    </xf>
    <xf numFmtId="9" fontId="12" fillId="4" borderId="19" xfId="5" applyFont="1" applyFill="1" applyBorder="1" applyAlignment="1">
      <alignment horizontal="center"/>
    </xf>
    <xf numFmtId="0" fontId="13" fillId="4" borderId="9" xfId="0" applyFont="1" applyFill="1" applyBorder="1" applyAlignment="1">
      <alignment vertical="center"/>
    </xf>
    <xf numFmtId="0" fontId="13" fillId="4" borderId="3" xfId="0" applyFont="1" applyFill="1" applyBorder="1"/>
    <xf numFmtId="0" fontId="13" fillId="4" borderId="32" xfId="0" applyFont="1" applyFill="1" applyBorder="1" applyAlignment="1">
      <alignment vertical="center"/>
    </xf>
    <xf numFmtId="0" fontId="12" fillId="4" borderId="39" xfId="0" applyFont="1" applyFill="1" applyBorder="1" applyAlignment="1">
      <alignment vertical="center"/>
    </xf>
    <xf numFmtId="0" fontId="10" fillId="4" borderId="32" xfId="3" applyFill="1" applyBorder="1" applyAlignment="1">
      <alignment vertical="center"/>
    </xf>
    <xf numFmtId="0" fontId="13" fillId="4" borderId="9" xfId="0" applyFont="1" applyFill="1" applyBorder="1"/>
    <xf numFmtId="0" fontId="12" fillId="4" borderId="35" xfId="0" applyFont="1" applyFill="1" applyBorder="1" applyAlignment="1">
      <alignment vertical="center"/>
    </xf>
    <xf numFmtId="0" fontId="15" fillId="4" borderId="36" xfId="1" applyFont="1" applyFill="1" applyBorder="1" applyAlignment="1">
      <alignment horizontal="center"/>
    </xf>
    <xf numFmtId="9" fontId="13" fillId="4" borderId="20" xfId="5" applyFont="1" applyFill="1" applyBorder="1" applyAlignment="1">
      <alignment horizontal="center"/>
    </xf>
    <xf numFmtId="0" fontId="14" fillId="0" borderId="22" xfId="4" applyFont="1" applyFill="1" applyBorder="1" applyAlignment="1" applyProtection="1">
      <alignment horizontal="left" wrapText="1"/>
    </xf>
    <xf numFmtId="0" fontId="14" fillId="0" borderId="16" xfId="4" applyFont="1" applyFill="1" applyBorder="1" applyAlignment="1" applyProtection="1">
      <alignment horizontal="left" wrapText="1"/>
    </xf>
    <xf numFmtId="0" fontId="13" fillId="0" borderId="0" xfId="0"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0" fillId="0" borderId="1" xfId="0" applyBorder="1" applyAlignment="1">
      <alignment horizontal="center" vertical="center" wrapText="1"/>
    </xf>
    <xf numFmtId="0" fontId="12" fillId="5" borderId="1" xfId="0" applyFont="1" applyFill="1" applyBorder="1" applyAlignment="1">
      <alignment horizontal="center" vertical="center"/>
    </xf>
    <xf numFmtId="0" fontId="0" fillId="5" borderId="1" xfId="0" applyFill="1" applyBorder="1" applyAlignment="1">
      <alignment horizontal="center"/>
    </xf>
    <xf numFmtId="0" fontId="2"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4" fillId="3" borderId="22" xfId="4" applyFont="1" applyBorder="1" applyAlignment="1" applyProtection="1">
      <alignment horizontal="left" wrapText="1"/>
      <protection locked="0"/>
    </xf>
    <xf numFmtId="0" fontId="0" fillId="0" borderId="37" xfId="0" applyBorder="1" applyAlignment="1" applyProtection="1">
      <alignment horizontal="left" wrapText="1"/>
      <protection locked="0"/>
    </xf>
    <xf numFmtId="0" fontId="14" fillId="3" borderId="16" xfId="4" applyFont="1" applyBorder="1" applyAlignment="1" applyProtection="1">
      <alignment horizontal="left" wrapText="1"/>
      <protection locked="0"/>
    </xf>
    <xf numFmtId="0" fontId="0" fillId="0" borderId="38" xfId="0" applyBorder="1" applyAlignment="1" applyProtection="1">
      <alignment horizontal="left" wrapText="1"/>
      <protection locked="0"/>
    </xf>
    <xf numFmtId="0" fontId="13" fillId="0" borderId="11"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12" fillId="4" borderId="18" xfId="0" applyFont="1" applyFill="1" applyBorder="1" applyAlignment="1" applyProtection="1">
      <alignment horizontal="center" vertical="center" wrapText="1"/>
    </xf>
    <xf numFmtId="0" fontId="13" fillId="0" borderId="27" xfId="0" applyFont="1" applyBorder="1" applyAlignment="1">
      <alignment horizontal="center" vertical="center" wrapText="1"/>
    </xf>
    <xf numFmtId="0" fontId="12" fillId="4" borderId="21" xfId="0" applyFont="1" applyFill="1" applyBorder="1" applyAlignment="1" applyProtection="1">
      <alignment horizontal="center" vertical="center" wrapText="1"/>
    </xf>
    <xf numFmtId="0" fontId="13" fillId="0" borderId="33" xfId="0" applyFont="1" applyBorder="1" applyAlignment="1">
      <alignment horizontal="center" vertical="center" wrapText="1"/>
    </xf>
    <xf numFmtId="0" fontId="12" fillId="0" borderId="0" xfId="0" applyFont="1" applyBorder="1" applyAlignment="1">
      <alignment horizontal="left"/>
    </xf>
    <xf numFmtId="0" fontId="0" fillId="0" borderId="0" xfId="0" applyBorder="1" applyAlignment="1"/>
    <xf numFmtId="0" fontId="0" fillId="0" borderId="3" xfId="0" applyBorder="1" applyAlignment="1"/>
    <xf numFmtId="0" fontId="14" fillId="3" borderId="28" xfId="4" applyFont="1"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12" fillId="0" borderId="8" xfId="0" applyFont="1" applyBorder="1" applyAlignment="1">
      <alignment vertical="center" wrapText="1"/>
    </xf>
    <xf numFmtId="0" fontId="13" fillId="0" borderId="8" xfId="0" applyFont="1" applyBorder="1" applyAlignment="1">
      <alignment vertical="center" wrapText="1"/>
    </xf>
    <xf numFmtId="0" fontId="13" fillId="0" borderId="0" xfId="0" applyFont="1" applyBorder="1" applyAlignment="1">
      <alignment horizontal="left" vertical="center" wrapText="1" indent="1"/>
    </xf>
    <xf numFmtId="0" fontId="13" fillId="0" borderId="31" xfId="0" applyFont="1" applyBorder="1" applyAlignment="1">
      <alignment horizontal="left" vertical="center" wrapText="1" indent="1"/>
    </xf>
    <xf numFmtId="0" fontId="14" fillId="5" borderId="0" xfId="4" applyFont="1" applyFill="1" applyBorder="1" applyAlignment="1" applyProtection="1">
      <alignment horizontal="left" wrapText="1"/>
    </xf>
    <xf numFmtId="0" fontId="13" fillId="5" borderId="3" xfId="0" applyFont="1" applyFill="1" applyBorder="1" applyAlignment="1" applyProtection="1">
      <alignment horizontal="left" wrapText="1"/>
    </xf>
    <xf numFmtId="0" fontId="0" fillId="0" borderId="31" xfId="0" applyBorder="1" applyAlignment="1">
      <alignment horizontal="left" vertical="center" wrapText="1" indent="1"/>
    </xf>
  </cellXfs>
  <cellStyles count="6">
    <cellStyle name="Calculation" xfId="1" builtinId="22"/>
    <cellStyle name="Currency" xfId="2" builtinId="4"/>
    <cellStyle name="Hyperlink" xfId="3" builtinId="8"/>
    <cellStyle name="Input" xfId="4" builtinId="20"/>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verdanthealth.org/about-us/our-work/our-community/"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214"/>
  <sheetViews>
    <sheetView tabSelected="1" zoomScaleNormal="100" workbookViewId="0"/>
  </sheetViews>
  <sheetFormatPr defaultRowHeight="15.75" x14ac:dyDescent="0.25"/>
  <cols>
    <col min="1" max="1" width="4.5703125" style="3" customWidth="1"/>
    <col min="2" max="2" width="66.42578125" style="3" customWidth="1"/>
    <col min="3" max="3" width="30.7109375" style="6" customWidth="1"/>
    <col min="4" max="4" width="9" style="3" bestFit="1" customWidth="1"/>
    <col min="5" max="5" width="17.5703125" style="3" customWidth="1"/>
    <col min="6" max="6" width="15.140625" style="7" customWidth="1"/>
    <col min="7" max="7" width="21.42578125" style="7" customWidth="1"/>
    <col min="8" max="8" width="20.85546875" style="7" customWidth="1"/>
    <col min="9" max="92" width="9.140625" style="3"/>
    <col min="93" max="16384" width="9.140625" style="6"/>
  </cols>
  <sheetData>
    <row r="1" spans="1:92" s="3" customFormat="1" x14ac:dyDescent="0.25">
      <c r="B1" s="4"/>
      <c r="C1" s="4"/>
      <c r="D1" s="4"/>
      <c r="F1" s="7"/>
      <c r="G1" s="7"/>
      <c r="H1" s="7"/>
    </row>
    <row r="2" spans="1:92" s="3" customFormat="1" ht="63" customHeight="1" x14ac:dyDescent="0.25">
      <c r="B2" s="103" t="s">
        <v>94</v>
      </c>
      <c r="C2" s="104"/>
      <c r="D2" s="105"/>
      <c r="F2" s="7"/>
      <c r="G2" s="7"/>
      <c r="H2" s="7"/>
    </row>
    <row r="3" spans="1:92" s="3" customFormat="1" x14ac:dyDescent="0.25">
      <c r="B3" s="75" t="s">
        <v>45</v>
      </c>
      <c r="C3" s="106"/>
      <c r="D3" s="107"/>
      <c r="F3" s="7"/>
      <c r="G3" s="7"/>
      <c r="H3" s="7"/>
    </row>
    <row r="4" spans="1:92" s="3" customFormat="1" ht="21" customHeight="1" x14ac:dyDescent="0.25">
      <c r="B4" s="75" t="s">
        <v>44</v>
      </c>
      <c r="C4" s="108"/>
      <c r="D4" s="109"/>
      <c r="F4" s="7"/>
      <c r="G4" s="7"/>
      <c r="H4" s="7"/>
    </row>
    <row r="5" spans="1:92" ht="31.5" x14ac:dyDescent="0.25">
      <c r="B5" s="76"/>
      <c r="C5" s="5" t="s">
        <v>82</v>
      </c>
      <c r="D5" s="77"/>
      <c r="E5" s="4"/>
    </row>
    <row r="6" spans="1:92" ht="31.5" x14ac:dyDescent="0.25">
      <c r="B6" s="78" t="s">
        <v>43</v>
      </c>
      <c r="C6" s="11"/>
      <c r="D6" s="79"/>
    </row>
    <row r="7" spans="1:92" s="9" customFormat="1" x14ac:dyDescent="0.25">
      <c r="A7" s="7"/>
      <c r="B7" s="80"/>
      <c r="C7" s="8"/>
      <c r="D7" s="81"/>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row>
    <row r="8" spans="1:92" ht="31.5" x14ac:dyDescent="0.25">
      <c r="B8" s="76" t="s">
        <v>11</v>
      </c>
      <c r="C8" s="5" t="s">
        <v>82</v>
      </c>
      <c r="D8" s="77" t="s">
        <v>37</v>
      </c>
    </row>
    <row r="9" spans="1:92" x14ac:dyDescent="0.25">
      <c r="B9" s="82" t="s">
        <v>12</v>
      </c>
      <c r="C9" s="12"/>
      <c r="D9" s="79">
        <f>IF(C9="",0,C9/$C$13)</f>
        <v>0</v>
      </c>
    </row>
    <row r="10" spans="1:92" x14ac:dyDescent="0.25">
      <c r="B10" s="82" t="s">
        <v>13</v>
      </c>
      <c r="C10" s="12"/>
      <c r="D10" s="79">
        <f>IF(C10="",0,C10/$C$13)</f>
        <v>0</v>
      </c>
    </row>
    <row r="11" spans="1:92" x14ac:dyDescent="0.25">
      <c r="B11" s="82" t="s">
        <v>14</v>
      </c>
      <c r="C11" s="12"/>
      <c r="D11" s="79">
        <f>IF(C11="",0,C11/$C$13)</f>
        <v>0</v>
      </c>
    </row>
    <row r="12" spans="1:92" x14ac:dyDescent="0.25">
      <c r="B12" s="83" t="s">
        <v>30</v>
      </c>
      <c r="C12" s="16"/>
      <c r="D12" s="84">
        <f>IF(C12="",0,C12/$C$13)</f>
        <v>0</v>
      </c>
    </row>
    <row r="13" spans="1:92" x14ac:dyDescent="0.25">
      <c r="B13" s="85" t="s">
        <v>34</v>
      </c>
      <c r="C13" s="13">
        <f>SUM(C9:C12)</f>
        <v>0</v>
      </c>
      <c r="D13" s="86">
        <f>SUM(D9:D12)</f>
        <v>0</v>
      </c>
    </row>
    <row r="14" spans="1:92" x14ac:dyDescent="0.25">
      <c r="B14" s="87"/>
      <c r="C14" s="7"/>
      <c r="D14" s="88"/>
    </row>
    <row r="15" spans="1:92" ht="31.5" x14ac:dyDescent="0.25">
      <c r="B15" s="85" t="s">
        <v>15</v>
      </c>
      <c r="C15" s="5" t="s">
        <v>82</v>
      </c>
      <c r="D15" s="77" t="s">
        <v>37</v>
      </c>
    </row>
    <row r="16" spans="1:92" x14ac:dyDescent="0.25">
      <c r="B16" s="89" t="s">
        <v>16</v>
      </c>
      <c r="C16" s="12"/>
      <c r="D16" s="79">
        <f t="shared" ref="D16:D23" si="0">IF(C16="",0,C16/$C$24)</f>
        <v>0</v>
      </c>
    </row>
    <row r="17" spans="2:4" x14ac:dyDescent="0.25">
      <c r="B17" s="89" t="s">
        <v>31</v>
      </c>
      <c r="C17" s="12"/>
      <c r="D17" s="79">
        <f t="shared" si="0"/>
        <v>0</v>
      </c>
    </row>
    <row r="18" spans="2:4" x14ac:dyDescent="0.25">
      <c r="B18" s="89" t="s">
        <v>46</v>
      </c>
      <c r="C18" s="12"/>
      <c r="D18" s="79">
        <f t="shared" si="0"/>
        <v>0</v>
      </c>
    </row>
    <row r="19" spans="2:4" x14ac:dyDescent="0.25">
      <c r="B19" s="89" t="s">
        <v>32</v>
      </c>
      <c r="C19" s="12"/>
      <c r="D19" s="84">
        <f t="shared" si="0"/>
        <v>0</v>
      </c>
    </row>
    <row r="20" spans="2:4" x14ac:dyDescent="0.25">
      <c r="B20" s="89" t="s">
        <v>17</v>
      </c>
      <c r="C20" s="12"/>
      <c r="D20" s="79">
        <f t="shared" si="0"/>
        <v>0</v>
      </c>
    </row>
    <row r="21" spans="2:4" x14ac:dyDescent="0.25">
      <c r="B21" s="89" t="s">
        <v>18</v>
      </c>
      <c r="C21" s="12"/>
      <c r="D21" s="79">
        <f t="shared" si="0"/>
        <v>0</v>
      </c>
    </row>
    <row r="22" spans="2:4" x14ac:dyDescent="0.25">
      <c r="B22" s="89" t="s">
        <v>19</v>
      </c>
      <c r="C22" s="12"/>
      <c r="D22" s="79">
        <f t="shared" si="0"/>
        <v>0</v>
      </c>
    </row>
    <row r="23" spans="2:4" x14ac:dyDescent="0.25">
      <c r="B23" s="89" t="s">
        <v>33</v>
      </c>
      <c r="C23" s="16" t="str">
        <f>IF(C16="","",($C$6-SUM(C16:C22)))</f>
        <v/>
      </c>
      <c r="D23" s="84">
        <f t="shared" si="0"/>
        <v>0</v>
      </c>
    </row>
    <row r="24" spans="2:4" x14ac:dyDescent="0.25">
      <c r="B24" s="90" t="s">
        <v>35</v>
      </c>
      <c r="C24" s="13">
        <f>SUM(C16:C23)</f>
        <v>0</v>
      </c>
      <c r="D24" s="86">
        <f>SUM(D16:D23)</f>
        <v>0</v>
      </c>
    </row>
    <row r="25" spans="2:4" x14ac:dyDescent="0.25">
      <c r="B25" s="87"/>
      <c r="C25" s="7"/>
      <c r="D25" s="88"/>
    </row>
    <row r="26" spans="2:4" ht="31.5" x14ac:dyDescent="0.25">
      <c r="B26" s="85" t="s">
        <v>20</v>
      </c>
      <c r="C26" s="5" t="s">
        <v>82</v>
      </c>
      <c r="D26" s="77" t="s">
        <v>37</v>
      </c>
    </row>
    <row r="27" spans="2:4" x14ac:dyDescent="0.25">
      <c r="B27" s="89" t="s">
        <v>21</v>
      </c>
      <c r="C27" s="12"/>
      <c r="D27" s="79">
        <f t="shared" ref="D27:D32" si="1">IF(C27="",0,C27/$C$33)</f>
        <v>0</v>
      </c>
    </row>
    <row r="28" spans="2:4" x14ac:dyDescent="0.25">
      <c r="B28" s="89" t="s">
        <v>79</v>
      </c>
      <c r="C28" s="12"/>
      <c r="D28" s="79">
        <f t="shared" si="1"/>
        <v>0</v>
      </c>
    </row>
    <row r="29" spans="2:4" x14ac:dyDescent="0.25">
      <c r="B29" s="89" t="s">
        <v>22</v>
      </c>
      <c r="C29" s="12"/>
      <c r="D29" s="79">
        <f t="shared" si="1"/>
        <v>0</v>
      </c>
    </row>
    <row r="30" spans="2:4" x14ac:dyDescent="0.25">
      <c r="B30" s="89" t="s">
        <v>23</v>
      </c>
      <c r="C30" s="12"/>
      <c r="D30" s="84">
        <f t="shared" si="1"/>
        <v>0</v>
      </c>
    </row>
    <row r="31" spans="2:4" x14ac:dyDescent="0.25">
      <c r="B31" s="89" t="s">
        <v>24</v>
      </c>
      <c r="C31" s="12"/>
      <c r="D31" s="79">
        <f t="shared" si="1"/>
        <v>0</v>
      </c>
    </row>
    <row r="32" spans="2:4" x14ac:dyDescent="0.25">
      <c r="B32" s="89" t="s">
        <v>50</v>
      </c>
      <c r="C32" s="15" t="str">
        <f>IF(C27="","",($C$6-SUM(C27:C31)))</f>
        <v/>
      </c>
      <c r="D32" s="79">
        <f t="shared" si="1"/>
        <v>0</v>
      </c>
    </row>
    <row r="33" spans="2:8" x14ac:dyDescent="0.25">
      <c r="B33" s="90" t="s">
        <v>35</v>
      </c>
      <c r="C33" s="13">
        <f>SUM(C27:C32)</f>
        <v>0</v>
      </c>
      <c r="D33" s="86">
        <f>SUM(D27:D32)</f>
        <v>0</v>
      </c>
    </row>
    <row r="34" spans="2:8" x14ac:dyDescent="0.25">
      <c r="B34" s="87"/>
      <c r="C34" s="7"/>
      <c r="D34" s="88"/>
    </row>
    <row r="35" spans="2:8" ht="31.5" x14ac:dyDescent="0.25">
      <c r="B35" s="85" t="s">
        <v>25</v>
      </c>
      <c r="C35" s="5" t="s">
        <v>82</v>
      </c>
      <c r="D35" s="77" t="s">
        <v>37</v>
      </c>
    </row>
    <row r="36" spans="2:8" x14ac:dyDescent="0.25">
      <c r="B36" s="91" t="s">
        <v>81</v>
      </c>
      <c r="C36" s="14"/>
      <c r="D36" s="79">
        <f>IF(C36="",0,C36/$C$40)</f>
        <v>0</v>
      </c>
    </row>
    <row r="37" spans="2:8" x14ac:dyDescent="0.25">
      <c r="B37" s="89" t="s">
        <v>38</v>
      </c>
      <c r="C37" s="14"/>
      <c r="D37" s="79">
        <f>IF(C37="",0,C37/$C$40)</f>
        <v>0</v>
      </c>
    </row>
    <row r="38" spans="2:8" x14ac:dyDescent="0.25">
      <c r="B38" s="89" t="s">
        <v>39</v>
      </c>
      <c r="C38" s="14"/>
      <c r="D38" s="79">
        <f>IF(C38="",0,C38/$C$40)</f>
        <v>0</v>
      </c>
    </row>
    <row r="39" spans="2:8" x14ac:dyDescent="0.25">
      <c r="B39" s="89" t="s">
        <v>33</v>
      </c>
      <c r="C39" s="16" t="str">
        <f>IF(C36="","",($C$6-SUM(C36:C38)))</f>
        <v/>
      </c>
      <c r="D39" s="79">
        <f>IF(C39="",0,C39/$C$40)</f>
        <v>0</v>
      </c>
    </row>
    <row r="40" spans="2:8" x14ac:dyDescent="0.25">
      <c r="B40" s="90" t="s">
        <v>35</v>
      </c>
      <c r="C40" s="13">
        <f>SUM(C36:C39)</f>
        <v>0</v>
      </c>
      <c r="D40" s="84">
        <f>SUM(D36:D39)</f>
        <v>0</v>
      </c>
    </row>
    <row r="41" spans="2:8" x14ac:dyDescent="0.25">
      <c r="B41" s="87"/>
      <c r="C41" s="7"/>
      <c r="D41" s="88"/>
    </row>
    <row r="42" spans="2:8" ht="31.5" x14ac:dyDescent="0.25">
      <c r="B42" s="85" t="s">
        <v>40</v>
      </c>
      <c r="C42" s="5" t="s">
        <v>82</v>
      </c>
      <c r="D42" s="77" t="s">
        <v>37</v>
      </c>
      <c r="F42" s="101" t="s">
        <v>83</v>
      </c>
      <c r="G42" s="102"/>
      <c r="H42" s="102"/>
    </row>
    <row r="43" spans="2:8" x14ac:dyDescent="0.25">
      <c r="B43" s="89" t="s">
        <v>41</v>
      </c>
      <c r="C43" s="12"/>
      <c r="D43" s="79">
        <f>IF(C43="",0,C43/$C$47)</f>
        <v>0</v>
      </c>
      <c r="F43" s="99" t="s">
        <v>47</v>
      </c>
      <c r="G43" s="99" t="s">
        <v>49</v>
      </c>
      <c r="H43" s="99" t="s">
        <v>48</v>
      </c>
    </row>
    <row r="44" spans="2:8" x14ac:dyDescent="0.25">
      <c r="B44" s="89" t="s">
        <v>42</v>
      </c>
      <c r="C44" s="12"/>
      <c r="D44" s="79">
        <f>IF(C44="",0,C44/$C$47)</f>
        <v>0</v>
      </c>
      <c r="F44" s="100"/>
      <c r="G44" s="100"/>
      <c r="H44" s="100"/>
    </row>
    <row r="45" spans="2:8" x14ac:dyDescent="0.25">
      <c r="B45" s="89" t="s">
        <v>80</v>
      </c>
      <c r="C45" s="12"/>
      <c r="D45" s="79">
        <f>IF(C45="",0,C45/$C$47)</f>
        <v>0</v>
      </c>
      <c r="E45" s="17"/>
      <c r="F45" s="19">
        <v>1</v>
      </c>
      <c r="G45" s="20">
        <v>33600</v>
      </c>
      <c r="H45" s="20">
        <v>50400</v>
      </c>
    </row>
    <row r="46" spans="2:8" x14ac:dyDescent="0.25">
      <c r="B46" s="89" t="s">
        <v>36</v>
      </c>
      <c r="C46" s="15" t="str">
        <f>IF(C43="","",($C$6-SUM(C43:C45)))</f>
        <v/>
      </c>
      <c r="D46" s="79">
        <f>IF(C46="",0,C46/$C$47)</f>
        <v>0</v>
      </c>
      <c r="E46" s="17"/>
      <c r="F46" s="19">
        <v>2</v>
      </c>
      <c r="G46" s="20">
        <v>38400</v>
      </c>
      <c r="H46" s="21">
        <v>57600</v>
      </c>
    </row>
    <row r="47" spans="2:8" x14ac:dyDescent="0.25">
      <c r="B47" s="90" t="s">
        <v>35</v>
      </c>
      <c r="C47" s="13">
        <f>SUM(C43:C46)</f>
        <v>0</v>
      </c>
      <c r="D47" s="84">
        <f>SUM(D43:D46)</f>
        <v>0</v>
      </c>
      <c r="E47" s="17"/>
      <c r="F47" s="19">
        <v>3</v>
      </c>
      <c r="G47" s="20">
        <v>43200</v>
      </c>
      <c r="H47" s="21">
        <v>64800</v>
      </c>
    </row>
    <row r="48" spans="2:8" x14ac:dyDescent="0.25">
      <c r="B48" s="92"/>
      <c r="C48" s="7"/>
      <c r="D48" s="88"/>
      <c r="E48" s="17"/>
      <c r="F48" s="19">
        <v>4</v>
      </c>
      <c r="G48" s="20">
        <v>48000</v>
      </c>
      <c r="H48" s="21">
        <v>72000</v>
      </c>
    </row>
    <row r="49" spans="2:8" ht="31.5" x14ac:dyDescent="0.25">
      <c r="B49" s="85" t="s">
        <v>27</v>
      </c>
      <c r="C49" s="5" t="s">
        <v>82</v>
      </c>
      <c r="D49" s="77" t="s">
        <v>37</v>
      </c>
      <c r="E49" s="17"/>
      <c r="F49" s="19">
        <v>5</v>
      </c>
      <c r="G49" s="20">
        <v>51850</v>
      </c>
      <c r="H49" s="21">
        <v>77800</v>
      </c>
    </row>
    <row r="50" spans="2:8" x14ac:dyDescent="0.25">
      <c r="B50" s="89" t="s">
        <v>28</v>
      </c>
      <c r="C50" s="12"/>
      <c r="D50" s="79">
        <f t="shared" ref="D50:D55" si="2">IF(C50="",0,C50/$C$56)</f>
        <v>0</v>
      </c>
      <c r="F50" s="19">
        <v>6</v>
      </c>
      <c r="G50" s="20">
        <v>55700</v>
      </c>
      <c r="H50" s="21">
        <v>83550</v>
      </c>
    </row>
    <row r="51" spans="2:8" x14ac:dyDescent="0.25">
      <c r="B51" s="89" t="s">
        <v>85</v>
      </c>
      <c r="C51" s="12"/>
      <c r="D51" s="79">
        <f t="shared" si="2"/>
        <v>0</v>
      </c>
      <c r="F51" s="19">
        <v>7</v>
      </c>
      <c r="G51" s="20">
        <v>59550</v>
      </c>
      <c r="H51" s="21">
        <v>89300</v>
      </c>
    </row>
    <row r="52" spans="2:8" x14ac:dyDescent="0.25">
      <c r="B52" s="89" t="s">
        <v>84</v>
      </c>
      <c r="C52" s="12"/>
      <c r="D52" s="79">
        <f t="shared" si="2"/>
        <v>0</v>
      </c>
      <c r="F52" s="60"/>
      <c r="G52" s="61"/>
      <c r="H52" s="62"/>
    </row>
    <row r="53" spans="2:8" x14ac:dyDescent="0.25">
      <c r="B53" s="89" t="s">
        <v>86</v>
      </c>
      <c r="C53" s="12"/>
      <c r="D53" s="79">
        <f t="shared" si="2"/>
        <v>0</v>
      </c>
      <c r="F53" s="60"/>
      <c r="G53" s="61"/>
      <c r="H53" s="62"/>
    </row>
    <row r="54" spans="2:8" x14ac:dyDescent="0.25">
      <c r="B54" s="89" t="s">
        <v>29</v>
      </c>
      <c r="C54" s="12"/>
      <c r="D54" s="79">
        <f t="shared" si="2"/>
        <v>0</v>
      </c>
    </row>
    <row r="55" spans="2:8" x14ac:dyDescent="0.25">
      <c r="B55" s="89" t="s">
        <v>26</v>
      </c>
      <c r="C55" s="15"/>
      <c r="D55" s="79">
        <f t="shared" si="2"/>
        <v>0</v>
      </c>
      <c r="F55" s="18"/>
    </row>
    <row r="56" spans="2:8" x14ac:dyDescent="0.25">
      <c r="B56" s="93" t="s">
        <v>35</v>
      </c>
      <c r="C56" s="94">
        <f>SUM(C50:C55)</f>
        <v>0</v>
      </c>
      <c r="D56" s="95">
        <f>SUM(D50:D55)</f>
        <v>0</v>
      </c>
    </row>
    <row r="57" spans="2:8" x14ac:dyDescent="0.25">
      <c r="B57" s="10"/>
      <c r="C57" s="7"/>
    </row>
    <row r="58" spans="2:8" x14ac:dyDescent="0.25">
      <c r="C58" s="3"/>
    </row>
    <row r="59" spans="2:8" x14ac:dyDescent="0.25">
      <c r="C59" s="3"/>
    </row>
    <row r="60" spans="2:8" x14ac:dyDescent="0.25">
      <c r="C60" s="3"/>
    </row>
    <row r="61" spans="2:8" x14ac:dyDescent="0.25">
      <c r="C61" s="3"/>
    </row>
    <row r="62" spans="2:8" x14ac:dyDescent="0.25">
      <c r="C62" s="3"/>
    </row>
    <row r="63" spans="2:8" x14ac:dyDescent="0.25">
      <c r="C63" s="3"/>
    </row>
    <row r="64" spans="2:8" x14ac:dyDescent="0.25">
      <c r="C64" s="3"/>
    </row>
    <row r="65" spans="3:3" x14ac:dyDescent="0.25">
      <c r="C65" s="3"/>
    </row>
    <row r="66" spans="3:3" x14ac:dyDescent="0.25">
      <c r="C66" s="3"/>
    </row>
    <row r="67" spans="3:3" x14ac:dyDescent="0.25">
      <c r="C67" s="3"/>
    </row>
    <row r="68" spans="3:3" x14ac:dyDescent="0.25">
      <c r="C68" s="3"/>
    </row>
    <row r="69" spans="3:3" x14ac:dyDescent="0.25">
      <c r="C69" s="3"/>
    </row>
    <row r="70" spans="3:3" x14ac:dyDescent="0.25">
      <c r="C70" s="3"/>
    </row>
    <row r="71" spans="3:3" x14ac:dyDescent="0.25">
      <c r="C71" s="3"/>
    </row>
    <row r="72" spans="3:3" x14ac:dyDescent="0.25">
      <c r="C72" s="3"/>
    </row>
    <row r="73" spans="3:3" x14ac:dyDescent="0.25">
      <c r="C73" s="3"/>
    </row>
    <row r="74" spans="3:3" x14ac:dyDescent="0.25">
      <c r="C74" s="3"/>
    </row>
    <row r="75" spans="3:3" x14ac:dyDescent="0.25">
      <c r="C75" s="3"/>
    </row>
    <row r="76" spans="3:3" x14ac:dyDescent="0.25">
      <c r="C76" s="3"/>
    </row>
    <row r="77" spans="3:3" x14ac:dyDescent="0.25">
      <c r="C77" s="3"/>
    </row>
    <row r="78" spans="3:3" x14ac:dyDescent="0.25">
      <c r="C78" s="3"/>
    </row>
    <row r="79" spans="3:3" x14ac:dyDescent="0.25">
      <c r="C79" s="3"/>
    </row>
    <row r="80" spans="3:3" x14ac:dyDescent="0.25">
      <c r="C80" s="3"/>
    </row>
    <row r="81" spans="3:3" x14ac:dyDescent="0.25">
      <c r="C81" s="3"/>
    </row>
    <row r="82" spans="3:3" x14ac:dyDescent="0.25">
      <c r="C82" s="3"/>
    </row>
    <row r="83" spans="3:3" x14ac:dyDescent="0.25">
      <c r="C83" s="3"/>
    </row>
    <row r="84" spans="3:3" x14ac:dyDescent="0.25">
      <c r="C84" s="3"/>
    </row>
    <row r="85" spans="3:3" x14ac:dyDescent="0.25">
      <c r="C85" s="3"/>
    </row>
    <row r="86" spans="3:3" x14ac:dyDescent="0.25">
      <c r="C86" s="3"/>
    </row>
    <row r="87" spans="3:3" x14ac:dyDescent="0.25">
      <c r="C87" s="3"/>
    </row>
    <row r="88" spans="3:3" x14ac:dyDescent="0.25">
      <c r="C88" s="3"/>
    </row>
    <row r="89" spans="3:3" x14ac:dyDescent="0.25">
      <c r="C89" s="3"/>
    </row>
    <row r="90" spans="3:3" x14ac:dyDescent="0.25">
      <c r="C90" s="3"/>
    </row>
    <row r="91" spans="3:3" x14ac:dyDescent="0.25">
      <c r="C91" s="3"/>
    </row>
    <row r="92" spans="3:3" x14ac:dyDescent="0.25">
      <c r="C92" s="3"/>
    </row>
    <row r="93" spans="3:3" x14ac:dyDescent="0.25">
      <c r="C93" s="3"/>
    </row>
    <row r="94" spans="3:3" x14ac:dyDescent="0.25">
      <c r="C94" s="3"/>
    </row>
    <row r="95" spans="3:3" x14ac:dyDescent="0.25">
      <c r="C95" s="3"/>
    </row>
    <row r="96" spans="3:3" x14ac:dyDescent="0.25">
      <c r="C96" s="3"/>
    </row>
    <row r="97" spans="3:3" x14ac:dyDescent="0.25">
      <c r="C97" s="3"/>
    </row>
    <row r="98" spans="3:3" x14ac:dyDescent="0.25">
      <c r="C98" s="3"/>
    </row>
    <row r="99" spans="3:3" x14ac:dyDescent="0.25">
      <c r="C99" s="3"/>
    </row>
    <row r="100" spans="3:3" x14ac:dyDescent="0.25">
      <c r="C100" s="3"/>
    </row>
    <row r="101" spans="3:3" x14ac:dyDescent="0.25">
      <c r="C101" s="3"/>
    </row>
    <row r="102" spans="3:3" x14ac:dyDescent="0.25">
      <c r="C102" s="3"/>
    </row>
    <row r="103" spans="3:3" x14ac:dyDescent="0.25">
      <c r="C103" s="3"/>
    </row>
    <row r="104" spans="3:3" x14ac:dyDescent="0.25">
      <c r="C104" s="3"/>
    </row>
    <row r="105" spans="3:3" x14ac:dyDescent="0.25">
      <c r="C105" s="3"/>
    </row>
    <row r="106" spans="3:3" x14ac:dyDescent="0.25">
      <c r="C106" s="3"/>
    </row>
    <row r="107" spans="3:3" x14ac:dyDescent="0.25">
      <c r="C107" s="3"/>
    </row>
    <row r="108" spans="3:3" x14ac:dyDescent="0.25">
      <c r="C108" s="3"/>
    </row>
    <row r="109" spans="3:3" x14ac:dyDescent="0.25">
      <c r="C109" s="3"/>
    </row>
    <row r="110" spans="3:3" x14ac:dyDescent="0.25">
      <c r="C110" s="3"/>
    </row>
    <row r="111" spans="3:3" x14ac:dyDescent="0.25">
      <c r="C111" s="3"/>
    </row>
    <row r="112" spans="3:3" x14ac:dyDescent="0.25">
      <c r="C112" s="3"/>
    </row>
    <row r="113" spans="3:3" x14ac:dyDescent="0.25">
      <c r="C113" s="3"/>
    </row>
    <row r="114" spans="3:3" x14ac:dyDescent="0.25">
      <c r="C114" s="3"/>
    </row>
    <row r="115" spans="3:3" x14ac:dyDescent="0.25">
      <c r="C115" s="3"/>
    </row>
    <row r="116" spans="3:3" x14ac:dyDescent="0.25">
      <c r="C116" s="3"/>
    </row>
    <row r="117" spans="3:3" x14ac:dyDescent="0.25">
      <c r="C117" s="3"/>
    </row>
    <row r="118" spans="3:3" x14ac:dyDescent="0.25">
      <c r="C118" s="3"/>
    </row>
    <row r="119" spans="3:3" x14ac:dyDescent="0.25">
      <c r="C119" s="3"/>
    </row>
    <row r="120" spans="3:3" x14ac:dyDescent="0.25">
      <c r="C120" s="3"/>
    </row>
    <row r="121" spans="3:3" x14ac:dyDescent="0.25">
      <c r="C121" s="3"/>
    </row>
    <row r="122" spans="3:3" x14ac:dyDescent="0.25">
      <c r="C122" s="3"/>
    </row>
    <row r="123" spans="3:3" x14ac:dyDescent="0.25">
      <c r="C123" s="3"/>
    </row>
    <row r="124" spans="3:3" x14ac:dyDescent="0.25">
      <c r="C124" s="3"/>
    </row>
    <row r="125" spans="3:3" x14ac:dyDescent="0.25">
      <c r="C125" s="3"/>
    </row>
    <row r="126" spans="3:3" x14ac:dyDescent="0.25">
      <c r="C126" s="3"/>
    </row>
    <row r="127" spans="3:3" x14ac:dyDescent="0.25">
      <c r="C127" s="3"/>
    </row>
    <row r="128" spans="3:3" x14ac:dyDescent="0.25">
      <c r="C128" s="3"/>
    </row>
    <row r="129" spans="3:3" x14ac:dyDescent="0.25">
      <c r="C129" s="3"/>
    </row>
    <row r="130" spans="3:3" x14ac:dyDescent="0.25">
      <c r="C130" s="3"/>
    </row>
    <row r="131" spans="3:3" x14ac:dyDescent="0.25">
      <c r="C131" s="3"/>
    </row>
    <row r="132" spans="3:3" x14ac:dyDescent="0.25">
      <c r="C132" s="3"/>
    </row>
    <row r="133" spans="3:3" x14ac:dyDescent="0.25">
      <c r="C133" s="3"/>
    </row>
    <row r="134" spans="3:3" x14ac:dyDescent="0.25">
      <c r="C134" s="3"/>
    </row>
    <row r="135" spans="3:3" x14ac:dyDescent="0.25">
      <c r="C135" s="3"/>
    </row>
    <row r="136" spans="3:3" x14ac:dyDescent="0.25">
      <c r="C136" s="3"/>
    </row>
    <row r="137" spans="3:3" x14ac:dyDescent="0.25">
      <c r="C137" s="3"/>
    </row>
    <row r="138" spans="3:3" x14ac:dyDescent="0.25">
      <c r="C138" s="3"/>
    </row>
    <row r="139" spans="3:3" x14ac:dyDescent="0.25">
      <c r="C139" s="3"/>
    </row>
    <row r="140" spans="3:3" x14ac:dyDescent="0.25">
      <c r="C140" s="3"/>
    </row>
    <row r="141" spans="3:3" x14ac:dyDescent="0.25">
      <c r="C141" s="3"/>
    </row>
    <row r="142" spans="3:3" x14ac:dyDescent="0.25">
      <c r="C142" s="3"/>
    </row>
    <row r="143" spans="3:3" x14ac:dyDescent="0.25">
      <c r="C143" s="3"/>
    </row>
    <row r="144" spans="3:3" x14ac:dyDescent="0.25">
      <c r="C144" s="3"/>
    </row>
    <row r="145" spans="3:3" x14ac:dyDescent="0.25">
      <c r="C145" s="3"/>
    </row>
    <row r="146" spans="3:3" x14ac:dyDescent="0.25">
      <c r="C146" s="3"/>
    </row>
    <row r="147" spans="3:3" x14ac:dyDescent="0.25">
      <c r="C147" s="3"/>
    </row>
    <row r="148" spans="3:3" x14ac:dyDescent="0.25">
      <c r="C148" s="3"/>
    </row>
    <row r="149" spans="3:3" x14ac:dyDescent="0.25">
      <c r="C149" s="3"/>
    </row>
    <row r="150" spans="3:3" x14ac:dyDescent="0.25">
      <c r="C150" s="3"/>
    </row>
    <row r="151" spans="3:3" x14ac:dyDescent="0.25">
      <c r="C151" s="3"/>
    </row>
    <row r="152" spans="3:3" x14ac:dyDescent="0.25">
      <c r="C152" s="3"/>
    </row>
    <row r="153" spans="3:3" x14ac:dyDescent="0.25">
      <c r="C153" s="3"/>
    </row>
    <row r="154" spans="3:3" x14ac:dyDescent="0.25">
      <c r="C154" s="3"/>
    </row>
    <row r="155" spans="3:3" x14ac:dyDescent="0.25">
      <c r="C155" s="3"/>
    </row>
    <row r="156" spans="3:3" x14ac:dyDescent="0.25">
      <c r="C156" s="3"/>
    </row>
    <row r="157" spans="3:3" x14ac:dyDescent="0.25">
      <c r="C157" s="3"/>
    </row>
    <row r="158" spans="3:3" x14ac:dyDescent="0.25">
      <c r="C158" s="3"/>
    </row>
    <row r="159" spans="3:3" x14ac:dyDescent="0.25">
      <c r="C159" s="3"/>
    </row>
    <row r="160" spans="3:3" x14ac:dyDescent="0.25">
      <c r="C160" s="3"/>
    </row>
    <row r="161" spans="3:3" x14ac:dyDescent="0.25">
      <c r="C161" s="3"/>
    </row>
    <row r="162" spans="3:3" x14ac:dyDescent="0.25">
      <c r="C162" s="3"/>
    </row>
    <row r="163" spans="3:3" x14ac:dyDescent="0.25">
      <c r="C163" s="3"/>
    </row>
    <row r="164" spans="3:3" x14ac:dyDescent="0.25">
      <c r="C164" s="3"/>
    </row>
    <row r="165" spans="3:3" x14ac:dyDescent="0.25">
      <c r="C165" s="3"/>
    </row>
    <row r="166" spans="3:3" x14ac:dyDescent="0.25">
      <c r="C166" s="3"/>
    </row>
    <row r="167" spans="3:3" x14ac:dyDescent="0.25">
      <c r="C167" s="3"/>
    </row>
    <row r="168" spans="3:3" x14ac:dyDescent="0.25">
      <c r="C168" s="3"/>
    </row>
    <row r="169" spans="3:3" x14ac:dyDescent="0.25">
      <c r="C169" s="3"/>
    </row>
    <row r="170" spans="3:3" x14ac:dyDescent="0.25">
      <c r="C170" s="3"/>
    </row>
    <row r="171" spans="3:3" x14ac:dyDescent="0.25">
      <c r="C171" s="3"/>
    </row>
    <row r="172" spans="3:3" x14ac:dyDescent="0.25">
      <c r="C172" s="3"/>
    </row>
    <row r="173" spans="3:3" x14ac:dyDescent="0.25">
      <c r="C173" s="3"/>
    </row>
    <row r="174" spans="3:3" x14ac:dyDescent="0.25">
      <c r="C174" s="3"/>
    </row>
    <row r="175" spans="3:3" x14ac:dyDescent="0.25">
      <c r="C175" s="3"/>
    </row>
    <row r="176" spans="3:3" x14ac:dyDescent="0.25">
      <c r="C176" s="3"/>
    </row>
    <row r="177" spans="3:3" x14ac:dyDescent="0.25">
      <c r="C177" s="3"/>
    </row>
    <row r="178" spans="3:3" x14ac:dyDescent="0.25">
      <c r="C178" s="3"/>
    </row>
    <row r="179" spans="3:3" x14ac:dyDescent="0.25">
      <c r="C179" s="3"/>
    </row>
    <row r="180" spans="3:3" x14ac:dyDescent="0.25">
      <c r="C180" s="3"/>
    </row>
    <row r="181" spans="3:3" x14ac:dyDescent="0.25">
      <c r="C181" s="3"/>
    </row>
    <row r="182" spans="3:3" x14ac:dyDescent="0.25">
      <c r="C182" s="3"/>
    </row>
    <row r="183" spans="3:3" x14ac:dyDescent="0.25">
      <c r="C183" s="3"/>
    </row>
    <row r="184" spans="3:3" x14ac:dyDescent="0.25">
      <c r="C184" s="3"/>
    </row>
    <row r="185" spans="3:3" x14ac:dyDescent="0.25">
      <c r="C185" s="3"/>
    </row>
    <row r="186" spans="3:3" x14ac:dyDescent="0.25">
      <c r="C186" s="3"/>
    </row>
    <row r="187" spans="3:3" x14ac:dyDescent="0.25">
      <c r="C187" s="3"/>
    </row>
    <row r="188" spans="3:3" x14ac:dyDescent="0.25">
      <c r="C188" s="3"/>
    </row>
    <row r="189" spans="3:3" x14ac:dyDescent="0.25">
      <c r="C189" s="3"/>
    </row>
    <row r="190" spans="3:3" x14ac:dyDescent="0.25">
      <c r="C190" s="3"/>
    </row>
    <row r="191" spans="3:3" x14ac:dyDescent="0.25">
      <c r="C191" s="3"/>
    </row>
    <row r="192" spans="3:3" x14ac:dyDescent="0.25">
      <c r="C192" s="3"/>
    </row>
    <row r="193" spans="3:3" x14ac:dyDescent="0.25">
      <c r="C193" s="3"/>
    </row>
    <row r="194" spans="3:3" x14ac:dyDescent="0.25">
      <c r="C194" s="3"/>
    </row>
    <row r="195" spans="3:3" x14ac:dyDescent="0.25">
      <c r="C195" s="3"/>
    </row>
    <row r="196" spans="3:3" x14ac:dyDescent="0.25">
      <c r="C196" s="3"/>
    </row>
    <row r="197" spans="3:3" x14ac:dyDescent="0.25">
      <c r="C197" s="3"/>
    </row>
    <row r="198" spans="3:3" x14ac:dyDescent="0.25">
      <c r="C198" s="3"/>
    </row>
    <row r="199" spans="3:3" x14ac:dyDescent="0.25">
      <c r="C199" s="3"/>
    </row>
    <row r="200" spans="3:3" x14ac:dyDescent="0.25">
      <c r="C200" s="3"/>
    </row>
    <row r="201" spans="3:3" x14ac:dyDescent="0.25">
      <c r="C201" s="3"/>
    </row>
    <row r="202" spans="3:3" x14ac:dyDescent="0.25">
      <c r="C202" s="3"/>
    </row>
    <row r="203" spans="3:3" x14ac:dyDescent="0.25">
      <c r="C203" s="3"/>
    </row>
    <row r="204" spans="3:3" x14ac:dyDescent="0.25">
      <c r="C204" s="3"/>
    </row>
    <row r="205" spans="3:3" x14ac:dyDescent="0.25">
      <c r="C205" s="3"/>
    </row>
    <row r="206" spans="3:3" x14ac:dyDescent="0.25">
      <c r="C206" s="3"/>
    </row>
    <row r="207" spans="3:3" x14ac:dyDescent="0.25">
      <c r="C207" s="3"/>
    </row>
    <row r="208" spans="3:3" x14ac:dyDescent="0.25">
      <c r="C208" s="3"/>
    </row>
    <row r="209" spans="3:3" x14ac:dyDescent="0.25">
      <c r="C209" s="3"/>
    </row>
    <row r="210" spans="3:3" x14ac:dyDescent="0.25">
      <c r="C210" s="3"/>
    </row>
    <row r="211" spans="3:3" x14ac:dyDescent="0.25">
      <c r="C211" s="3"/>
    </row>
    <row r="212" spans="3:3" x14ac:dyDescent="0.25">
      <c r="C212" s="3"/>
    </row>
    <row r="213" spans="3:3" x14ac:dyDescent="0.25">
      <c r="C213" s="3"/>
    </row>
    <row r="214" spans="3:3" x14ac:dyDescent="0.25">
      <c r="C214" s="3"/>
    </row>
  </sheetData>
  <mergeCells count="7">
    <mergeCell ref="H43:H44"/>
    <mergeCell ref="F42:H42"/>
    <mergeCell ref="B2:D2"/>
    <mergeCell ref="C3:D3"/>
    <mergeCell ref="C4:D4"/>
    <mergeCell ref="G43:G44"/>
    <mergeCell ref="F43:F44"/>
  </mergeCells>
  <hyperlinks>
    <hyperlink ref="B36" r:id="rId1"/>
  </hyperlinks>
  <pageMargins left="0.5" right="0.5" top="0.5" bottom="0.5" header="0.3" footer="0.3"/>
  <pageSetup scale="69" orientation="portrait" r:id="rId2"/>
  <headerFooter>
    <oddHeader xml:space="preserve">&amp;C&amp;"-,Bold"&amp;12P200B      Participant Demographics&amp;"-,Regular"
</oddHeader>
  </headerFooter>
  <rowBreaks count="1" manualBreakCount="1">
    <brk id="56"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G12"/>
  <sheetViews>
    <sheetView zoomScaleNormal="100" workbookViewId="0"/>
  </sheetViews>
  <sheetFormatPr defaultRowHeight="15.75" x14ac:dyDescent="0.25"/>
  <cols>
    <col min="1" max="1" width="3.140625" style="47" customWidth="1"/>
    <col min="2" max="2" width="43.5703125" style="47" customWidth="1"/>
    <col min="3" max="3" width="55.85546875" style="47" customWidth="1"/>
    <col min="4" max="4" width="53.5703125" style="47" customWidth="1"/>
    <col min="5" max="5" width="13.140625" style="47" customWidth="1"/>
    <col min="6" max="6" width="14" style="47" customWidth="1"/>
    <col min="7" max="7" width="10.5703125" style="47" bestFit="1" customWidth="1"/>
    <col min="8" max="16384" width="9.140625" style="47"/>
  </cols>
  <sheetData>
    <row r="2" spans="2:7" ht="18" customHeight="1" x14ac:dyDescent="0.25">
      <c r="B2" s="35" t="s">
        <v>45</v>
      </c>
      <c r="C2" s="36" t="str">
        <f>IF(Participants!C3="","",Participants!C3)</f>
        <v/>
      </c>
      <c r="D2" s="96"/>
      <c r="E2" s="37"/>
      <c r="F2" s="37"/>
      <c r="G2" s="46"/>
    </row>
    <row r="3" spans="2:7" ht="18" customHeight="1" x14ac:dyDescent="0.25">
      <c r="B3" s="35" t="s">
        <v>44</v>
      </c>
      <c r="C3" s="38" t="str">
        <f>IF(Participants!C4="","",Participants!C4)</f>
        <v/>
      </c>
      <c r="D3" s="97"/>
      <c r="E3" s="39"/>
      <c r="F3" s="39"/>
      <c r="G3" s="48"/>
    </row>
    <row r="4" spans="2:7" ht="102" customHeight="1" x14ac:dyDescent="0.25">
      <c r="B4" s="110" t="s">
        <v>78</v>
      </c>
      <c r="C4" s="111"/>
      <c r="D4" s="111"/>
      <c r="E4" s="111"/>
      <c r="F4" s="111"/>
      <c r="G4" s="112"/>
    </row>
    <row r="5" spans="2:7" ht="41.25" customHeight="1" x14ac:dyDescent="0.25">
      <c r="B5" s="65" t="s">
        <v>64</v>
      </c>
      <c r="C5" s="41" t="str">
        <f>IF(Participants!C6="","",Participants!C6)</f>
        <v/>
      </c>
      <c r="D5" s="98"/>
      <c r="E5" s="40"/>
      <c r="F5" s="40"/>
      <c r="G5" s="66"/>
    </row>
    <row r="6" spans="2:7" ht="25.5" customHeight="1" x14ac:dyDescent="0.25">
      <c r="B6" s="67" t="s">
        <v>68</v>
      </c>
      <c r="C6" s="44" t="s">
        <v>65</v>
      </c>
      <c r="D6" s="44" t="s">
        <v>93</v>
      </c>
      <c r="E6" s="113" t="s">
        <v>88</v>
      </c>
      <c r="F6" s="113" t="s">
        <v>87</v>
      </c>
      <c r="G6" s="115" t="s">
        <v>76</v>
      </c>
    </row>
    <row r="7" spans="2:7" ht="78.75" x14ac:dyDescent="0.25">
      <c r="B7" s="68" t="s">
        <v>91</v>
      </c>
      <c r="C7" s="45" t="s">
        <v>69</v>
      </c>
      <c r="D7" s="64" t="s">
        <v>95</v>
      </c>
      <c r="E7" s="114"/>
      <c r="F7" s="114"/>
      <c r="G7" s="116"/>
    </row>
    <row r="8" spans="2:7" ht="63" customHeight="1" x14ac:dyDescent="0.25">
      <c r="B8" s="69" t="s">
        <v>62</v>
      </c>
      <c r="C8" s="43" t="s">
        <v>66</v>
      </c>
      <c r="D8" s="43"/>
      <c r="E8" s="43"/>
      <c r="F8" s="12"/>
      <c r="G8" s="70">
        <f>IF(F8="",0,F8/$E$8)</f>
        <v>0</v>
      </c>
    </row>
    <row r="9" spans="2:7" ht="63" customHeight="1" x14ac:dyDescent="0.25">
      <c r="B9" s="69" t="s">
        <v>63</v>
      </c>
      <c r="C9" s="43" t="s">
        <v>67</v>
      </c>
      <c r="D9" s="43"/>
      <c r="E9" s="43"/>
      <c r="F9" s="12"/>
      <c r="G9" s="70">
        <f>IF(F9="",0,F9/$E$8)</f>
        <v>0</v>
      </c>
    </row>
    <row r="10" spans="2:7" ht="63" customHeight="1" x14ac:dyDescent="0.25">
      <c r="B10" s="69" t="s">
        <v>70</v>
      </c>
      <c r="C10" s="43" t="s">
        <v>71</v>
      </c>
      <c r="D10" s="43"/>
      <c r="E10" s="43"/>
      <c r="F10" s="12"/>
      <c r="G10" s="70">
        <f>IF(F10="",0,F10/$E$8)</f>
        <v>0</v>
      </c>
    </row>
    <row r="11" spans="2:7" ht="63" customHeight="1" x14ac:dyDescent="0.25">
      <c r="B11" s="69" t="s">
        <v>72</v>
      </c>
      <c r="C11" s="43" t="s">
        <v>73</v>
      </c>
      <c r="D11" s="63"/>
      <c r="E11" s="63"/>
      <c r="F11" s="42"/>
      <c r="G11" s="70">
        <f>IF(F11="",0,F11/$E$8)</f>
        <v>0</v>
      </c>
    </row>
    <row r="12" spans="2:7" ht="63" customHeight="1" x14ac:dyDescent="0.25">
      <c r="B12" s="71" t="s">
        <v>74</v>
      </c>
      <c r="C12" s="72" t="s">
        <v>75</v>
      </c>
      <c r="D12" s="72"/>
      <c r="E12" s="72"/>
      <c r="F12" s="73"/>
      <c r="G12" s="74">
        <f>IF(F12="",0,F12/$E$8)</f>
        <v>0</v>
      </c>
    </row>
  </sheetData>
  <mergeCells count="4">
    <mergeCell ref="B4:G4"/>
    <mergeCell ref="F6:F7"/>
    <mergeCell ref="G6:G7"/>
    <mergeCell ref="E6:E7"/>
  </mergeCells>
  <pageMargins left="0.5" right="0.5" top="0.5" bottom="0.5" header="0.3" footer="0.3"/>
  <pageSetup scale="66" orientation="landscape" r:id="rId1"/>
  <headerFooter>
    <oddHeader>&amp;C&amp;"-,Bold"&amp;12P200B      Program Outcomes</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1"/>
  <sheetViews>
    <sheetView zoomScaleNormal="100" workbookViewId="0"/>
  </sheetViews>
  <sheetFormatPr defaultRowHeight="15.75" x14ac:dyDescent="0.25"/>
  <cols>
    <col min="1" max="1" width="35.85546875" style="7" customWidth="1"/>
    <col min="2" max="2" width="36.85546875" style="7" customWidth="1"/>
    <col min="3" max="3" width="15.140625" style="49" customWidth="1"/>
    <col min="4" max="5" width="14.42578125" style="49" bestFit="1" customWidth="1"/>
    <col min="6" max="16384" width="9.140625" style="7"/>
  </cols>
  <sheetData>
    <row r="1" spans="1:5" s="50" customFormat="1" x14ac:dyDescent="0.25">
      <c r="A1" s="51"/>
      <c r="B1" s="51"/>
      <c r="C1" s="52"/>
      <c r="D1" s="52"/>
      <c r="E1" s="52"/>
    </row>
    <row r="2" spans="1:5" s="50" customFormat="1" x14ac:dyDescent="0.25">
      <c r="A2" s="23" t="s">
        <v>45</v>
      </c>
      <c r="B2" s="127" t="str">
        <f>IF(Participants!C3="","",Participants!C3)</f>
        <v/>
      </c>
      <c r="C2" s="127"/>
      <c r="D2" s="127"/>
      <c r="E2" s="128"/>
    </row>
    <row r="3" spans="1:5" s="50" customFormat="1" x14ac:dyDescent="0.25">
      <c r="A3" s="23" t="s">
        <v>44</v>
      </c>
      <c r="B3" s="127" t="str">
        <f>IF(Participants!C4="","",Participants!C4)</f>
        <v/>
      </c>
      <c r="C3" s="127"/>
      <c r="D3" s="127"/>
      <c r="E3" s="128"/>
    </row>
    <row r="4" spans="1:5" s="50" customFormat="1" x14ac:dyDescent="0.25">
      <c r="A4" s="24"/>
      <c r="B4" s="22"/>
      <c r="C4" s="53"/>
      <c r="D4" s="53"/>
      <c r="E4" s="53"/>
    </row>
    <row r="5" spans="1:5" ht="31.5" x14ac:dyDescent="0.25">
      <c r="A5" s="123" t="s">
        <v>0</v>
      </c>
      <c r="B5" s="124"/>
      <c r="C5" s="34" t="s">
        <v>61</v>
      </c>
      <c r="D5" s="34" t="s">
        <v>89</v>
      </c>
      <c r="E5" s="34" t="s">
        <v>90</v>
      </c>
    </row>
    <row r="6" spans="1:5" x14ac:dyDescent="0.25">
      <c r="A6" s="125" t="s">
        <v>92</v>
      </c>
      <c r="B6" s="126"/>
      <c r="C6" s="26"/>
      <c r="D6" s="26"/>
      <c r="E6" s="26"/>
    </row>
    <row r="7" spans="1:5" x14ac:dyDescent="0.25">
      <c r="A7" s="125" t="s">
        <v>51</v>
      </c>
      <c r="B7" s="129"/>
      <c r="C7" s="26"/>
      <c r="D7" s="26"/>
      <c r="E7" s="26"/>
    </row>
    <row r="8" spans="1:5" x14ac:dyDescent="0.25">
      <c r="A8" s="125" t="s">
        <v>52</v>
      </c>
      <c r="B8" s="129"/>
      <c r="C8" s="26"/>
      <c r="D8" s="26"/>
      <c r="E8" s="26"/>
    </row>
    <row r="9" spans="1:5" x14ac:dyDescent="0.25">
      <c r="A9" s="125" t="s">
        <v>53</v>
      </c>
      <c r="B9" s="129"/>
      <c r="C9" s="26"/>
      <c r="D9" s="26"/>
      <c r="E9" s="26"/>
    </row>
    <row r="10" spans="1:5" x14ac:dyDescent="0.25">
      <c r="A10" s="125" t="s">
        <v>77</v>
      </c>
      <c r="B10" s="129"/>
      <c r="C10" s="26"/>
      <c r="D10" s="26"/>
      <c r="E10" s="26"/>
    </row>
    <row r="11" spans="1:5" x14ac:dyDescent="0.25">
      <c r="A11" s="54" t="s">
        <v>58</v>
      </c>
      <c r="B11" s="56"/>
      <c r="C11" s="26"/>
      <c r="D11" s="26"/>
      <c r="E11" s="26"/>
    </row>
    <row r="12" spans="1:5" x14ac:dyDescent="0.25">
      <c r="A12" s="59" t="s">
        <v>58</v>
      </c>
      <c r="B12" s="56"/>
      <c r="C12" s="26"/>
      <c r="D12" s="26"/>
      <c r="E12" s="26"/>
    </row>
    <row r="13" spans="1:5" x14ac:dyDescent="0.25">
      <c r="A13" s="54" t="s">
        <v>59</v>
      </c>
      <c r="B13" s="56"/>
      <c r="C13" s="26"/>
      <c r="D13" s="26"/>
      <c r="E13" s="26"/>
    </row>
    <row r="14" spans="1:5" ht="18" customHeight="1" x14ac:dyDescent="0.25">
      <c r="A14" s="55" t="s">
        <v>60</v>
      </c>
      <c r="B14" s="57"/>
      <c r="C14" s="27"/>
      <c r="D14" s="27"/>
      <c r="E14" s="27"/>
    </row>
    <row r="15" spans="1:5" x14ac:dyDescent="0.25">
      <c r="A15" s="1" t="s">
        <v>1</v>
      </c>
      <c r="B15" s="1"/>
      <c r="C15" s="28">
        <f>SUM(C6:C14)</f>
        <v>0</v>
      </c>
      <c r="D15" s="28">
        <f>SUM(D6:D14)</f>
        <v>0</v>
      </c>
      <c r="E15" s="28">
        <f>SUM(E6:E14)</f>
        <v>0</v>
      </c>
    </row>
    <row r="16" spans="1:5" x14ac:dyDescent="0.25">
      <c r="A16" s="1"/>
      <c r="B16" s="1"/>
      <c r="C16" s="28"/>
      <c r="D16" s="28"/>
      <c r="E16" s="28"/>
    </row>
    <row r="17" spans="1:5" x14ac:dyDescent="0.25">
      <c r="A17" s="1" t="s">
        <v>2</v>
      </c>
      <c r="B17" s="1"/>
      <c r="C17" s="33" t="s">
        <v>61</v>
      </c>
      <c r="D17" s="33" t="s">
        <v>61</v>
      </c>
      <c r="E17" s="33" t="s">
        <v>61</v>
      </c>
    </row>
    <row r="18" spans="1:5" x14ac:dyDescent="0.25">
      <c r="A18" s="54" t="s">
        <v>3</v>
      </c>
      <c r="B18" s="2"/>
      <c r="C18" s="26"/>
      <c r="D18" s="26"/>
      <c r="E18" s="26"/>
    </row>
    <row r="19" spans="1:5" x14ac:dyDescent="0.25">
      <c r="A19" s="54" t="s">
        <v>4</v>
      </c>
      <c r="B19" s="2"/>
      <c r="C19" s="26"/>
      <c r="D19" s="26"/>
      <c r="E19" s="26"/>
    </row>
    <row r="20" spans="1:5" x14ac:dyDescent="0.25">
      <c r="A20" s="54" t="s">
        <v>5</v>
      </c>
      <c r="B20" s="2"/>
      <c r="C20" s="26"/>
      <c r="D20" s="26"/>
      <c r="E20" s="26"/>
    </row>
    <row r="21" spans="1:5" x14ac:dyDescent="0.25">
      <c r="A21" s="54" t="s">
        <v>6</v>
      </c>
      <c r="B21" s="2"/>
      <c r="C21" s="26"/>
      <c r="D21" s="26"/>
      <c r="E21" s="26"/>
    </row>
    <row r="22" spans="1:5" x14ac:dyDescent="0.25">
      <c r="A22" s="54" t="s">
        <v>7</v>
      </c>
      <c r="B22" s="2"/>
      <c r="C22" s="26"/>
      <c r="D22" s="26"/>
      <c r="E22" s="26"/>
    </row>
    <row r="23" spans="1:5" x14ac:dyDescent="0.25">
      <c r="A23" s="54" t="s">
        <v>8</v>
      </c>
      <c r="B23" s="2"/>
      <c r="C23" s="26"/>
      <c r="D23" s="26"/>
      <c r="E23" s="26"/>
    </row>
    <row r="24" spans="1:5" x14ac:dyDescent="0.25">
      <c r="A24" s="54" t="s">
        <v>55</v>
      </c>
      <c r="B24" s="56"/>
      <c r="C24" s="26"/>
      <c r="D24" s="26"/>
      <c r="E24" s="26"/>
    </row>
    <row r="25" spans="1:5" x14ac:dyDescent="0.25">
      <c r="A25" s="54" t="s">
        <v>56</v>
      </c>
      <c r="B25" s="56"/>
      <c r="C25" s="26"/>
      <c r="D25" s="26"/>
      <c r="E25" s="26"/>
    </row>
    <row r="26" spans="1:5" x14ac:dyDescent="0.25">
      <c r="A26" s="54" t="s">
        <v>57</v>
      </c>
      <c r="B26" s="56"/>
      <c r="C26" s="26"/>
      <c r="D26" s="26"/>
      <c r="E26" s="26"/>
    </row>
    <row r="27" spans="1:5" x14ac:dyDescent="0.25">
      <c r="A27" s="55" t="s">
        <v>57</v>
      </c>
      <c r="B27" s="56"/>
      <c r="C27" s="29"/>
      <c r="D27" s="29"/>
      <c r="E27" s="29"/>
    </row>
    <row r="28" spans="1:5" ht="16.5" thickBot="1" x14ac:dyDescent="0.3">
      <c r="A28" s="25" t="s">
        <v>9</v>
      </c>
      <c r="B28" s="25"/>
      <c r="C28" s="30">
        <f>SUM(C18:C27)</f>
        <v>0</v>
      </c>
      <c r="D28" s="30">
        <f>SUM(D18:D27)</f>
        <v>0</v>
      </c>
      <c r="E28" s="30">
        <f>SUM(E18:E27)</f>
        <v>0</v>
      </c>
    </row>
    <row r="29" spans="1:5" ht="16.5" thickTop="1" x14ac:dyDescent="0.25">
      <c r="A29" s="58" t="s">
        <v>10</v>
      </c>
      <c r="B29" s="31"/>
      <c r="C29" s="32">
        <f>C15-C28</f>
        <v>0</v>
      </c>
      <c r="D29" s="32">
        <f>D15-D28</f>
        <v>0</v>
      </c>
      <c r="E29" s="32">
        <f>E15-E28</f>
        <v>0</v>
      </c>
    </row>
    <row r="30" spans="1:5" x14ac:dyDescent="0.25">
      <c r="A30" s="117" t="s">
        <v>54</v>
      </c>
      <c r="B30" s="118"/>
      <c r="C30" s="118"/>
      <c r="D30" s="118"/>
      <c r="E30" s="119"/>
    </row>
    <row r="31" spans="1:5" ht="86.25" customHeight="1" x14ac:dyDescent="0.25">
      <c r="A31" s="120"/>
      <c r="B31" s="121"/>
      <c r="C31" s="121"/>
      <c r="D31" s="121"/>
      <c r="E31" s="122"/>
    </row>
  </sheetData>
  <mergeCells count="10">
    <mergeCell ref="A30:E30"/>
    <mergeCell ref="A31:E31"/>
    <mergeCell ref="A5:B5"/>
    <mergeCell ref="A6:B6"/>
    <mergeCell ref="B2:E2"/>
    <mergeCell ref="B3:E3"/>
    <mergeCell ref="A7:B7"/>
    <mergeCell ref="A8:B8"/>
    <mergeCell ref="A9:B9"/>
    <mergeCell ref="A10:B10"/>
  </mergeCells>
  <pageMargins left="0.7" right="0.7" top="0.75" bottom="0.75" header="0.3" footer="0.3"/>
  <pageSetup scale="77" orientation="portrait" r:id="rId1"/>
  <headerFooter>
    <oddHeader xml:space="preserve">&amp;C&amp;"-,Bold"&amp;12P200B       Budget Detail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Participants</vt:lpstr>
      <vt:lpstr>Outcomes</vt:lpstr>
      <vt:lpstr>Budget</vt:lpstr>
      <vt:lpstr>Budget!InKindsource</vt:lpstr>
      <vt:lpstr>Budget!inkindsupport</vt:lpstr>
      <vt:lpstr>Budget!Miscrevenue</vt:lpstr>
      <vt:lpstr>Budget!MiscRevsource</vt:lpstr>
      <vt:lpstr>Budget!Otherrevenue1</vt:lpstr>
      <vt:lpstr>Budget!Otherrevenue2</vt:lpstr>
      <vt:lpstr>Budget!Otherrevenue3</vt:lpstr>
      <vt:lpstr>Budget!Otherrevenue4</vt:lpstr>
      <vt:lpstr>Budget!Print_Area</vt:lpstr>
      <vt:lpstr>Outcomes!Print_Area</vt:lpstr>
      <vt:lpstr>Participants!Print_Area</vt:lpstr>
      <vt:lpstr>Budget!RevenueSource1</vt:lpstr>
      <vt:lpstr>Budget!RevenueSource2</vt:lpstr>
      <vt:lpstr>Budget!RevenueSource3</vt:lpstr>
      <vt:lpstr>Budget!RevenueSource4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Jennifer Piplic</cp:lastModifiedBy>
  <cp:lastPrinted>2017-12-21T00:06:51Z</cp:lastPrinted>
  <dcterms:created xsi:type="dcterms:W3CDTF">2011-06-07T20:26:01Z</dcterms:created>
  <dcterms:modified xsi:type="dcterms:W3CDTF">2017-12-21T20:05:54Z</dcterms:modified>
</cp:coreProperties>
</file>